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'部门收入总表'!$A$1:$O$43</definedName>
    <definedName name="_xlnm.Print_Titles" localSheetId="3">'部门支出总表'!$A:$H,'部门支出总表'!$1:$6</definedName>
    <definedName name="_xlnm.Print_Area" localSheetId="3">'部门支出总表'!$A$1:$H$42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'一般公共预算支出表'!$A$1:$E$46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<sst xmlns="http://schemas.openxmlformats.org/spreadsheetml/2006/main" count="370" uniqueCount="194">
  <si>
    <t>总计</t>
  </si>
  <si>
    <t>2021年部门预算表</t>
  </si>
  <si>
    <t>部门名称：</t>
  </si>
  <si>
    <t>赣州市应急管理局</t>
  </si>
  <si>
    <t>编制日期：</t>
  </si>
  <si>
    <t>编制单位：</t>
  </si>
  <si>
    <t>单位负责人签章：</t>
  </si>
  <si>
    <t>邓旺华</t>
  </si>
  <si>
    <t>财务负责人签章：</t>
  </si>
  <si>
    <t>陈淑粹</t>
  </si>
  <si>
    <t>制表人签章：</t>
  </si>
  <si>
    <t>孙希彦</t>
  </si>
  <si>
    <t>收支预算总表</t>
  </si>
  <si>
    <t>填报单位:406001应急管理局机关 , 406002矿山救护支队 , 406003安全监察支队 , 406004应急救援中心 , 406007市减灾备灾中心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</si>
  <si>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</si>
  <si>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</si>
  <si>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</si>
  <si>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</si>
  <si>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</si>
  <si>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</si>
  <si>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</si>
  <si>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</si>
  <si>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</si>
  <si>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</si>
  <si>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</si>
  <si>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</si>
  <si>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</si>
  <si>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</si>
  <si>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</si>
  <si>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</si>
  <si>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</si>
  <si>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</si>
  <si>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</si>
  <si>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</si>
  <si>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</si>
  <si>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</si>
  <si>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</si>
  <si>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</si>
  <si>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</si>
  <si>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</si>
  <si>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</si>
  <si>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</si>
  <si>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</si>
  <si>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</si>
  <si>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</si>
  <si>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</si>
  <si>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</si>
  <si>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</si>
  <si>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</si>
  <si>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</si>
  <si>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</si>
  <si>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</si>
  <si>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</si>
  <si>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</si>
  <si>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</si>
  <si>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</si>
  <si>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</si>
  <si>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</si>
  <si>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</si>
  <si>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</si>
  <si>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</si>
  <si>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</si>
  <si>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</si>
  <si>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</si>
  <si>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</si>
  <si>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</si>
  <si>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</si>
  <si>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</si>
  <si>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</si>
  <si>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</si>
  <si>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</si>
  <si>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</si>
  <si>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</si>
  <si>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</si>
  <si>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</si>
  <si>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</si>
  <si>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</si>
  <si>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</si>
  <si>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</si>
  <si>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</si>
  <si>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</si>
  <si>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</si>
  <si>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</si>
  <si>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</si>
  <si>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</si>
  <si>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</si>
  <si>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</si>
  <si>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</si>
  <si>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</si>
  <si>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</si>
  <si>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</si>
  <si>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</si>
  <si>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2240102</t>
  </si>
  <si>
    <t>　　2240150</t>
  </si>
  <si>
    <t>　　事业运行</t>
  </si>
  <si>
    <t>　消防事务</t>
  </si>
  <si>
    <t>　　2240204</t>
  </si>
  <si>
    <t>　　消防应急救援</t>
  </si>
  <si>
    <t>　07</t>
  </si>
  <si>
    <t>　自然灾害救灾及恢复重建支出</t>
  </si>
  <si>
    <t>　　2240799</t>
  </si>
  <si>
    <t>　　其他自然灾害救灾及恢复重建支出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</si>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</sst>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17" sqref="O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N6" s="67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9">
        <v>44105</v>
      </c>
      <c r="I10" s="67"/>
      <c r="J10" s="67"/>
      <c r="K10" s="67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 t="s">
        <v>7</v>
      </c>
      <c r="E17" s="71"/>
      <c r="F17" s="70"/>
      <c r="G17" s="70" t="s">
        <v>8</v>
      </c>
      <c r="H17" s="70"/>
      <c r="I17" s="71"/>
      <c r="J17" s="70" t="s">
        <v>9</v>
      </c>
      <c r="K17" s="70"/>
      <c r="L17" s="70"/>
      <c r="M17" s="70" t="s">
        <v>10</v>
      </c>
      <c r="N17" s="70"/>
      <c r="O17" s="70" t="s">
        <v>11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N6"/>
    <mergeCell ref="H10:K10"/>
    <mergeCell ref="H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191</v>
      </c>
      <c r="B2" s="2"/>
      <c r="C2" s="2"/>
    </row>
    <row r="3" s="1" customFormat="1" ht="17.25" customHeight="1"/>
    <row r="4" spans="1:3" s="1" customFormat="1" ht="15.75" customHeight="1">
      <c r="A4" s="3" t="s">
        <v>192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1748.74</v>
      </c>
      <c r="C7" s="12"/>
      <c r="D7" s="11"/>
      <c r="F7" s="11"/>
    </row>
    <row r="8" spans="1:3" s="1" customFormat="1" ht="27.75" customHeight="1">
      <c r="A8" s="6" t="s">
        <v>57</v>
      </c>
      <c r="B8" s="7">
        <v>76.37</v>
      </c>
      <c r="C8" s="12"/>
    </row>
    <row r="9" spans="1:3" s="1" customFormat="1" ht="27.75" customHeight="1">
      <c r="A9" s="6" t="s">
        <v>63</v>
      </c>
      <c r="B9" s="7">
        <v>77.39</v>
      </c>
      <c r="C9" s="12"/>
    </row>
    <row r="10" spans="1:3" s="1" customFormat="1" ht="27.75" customHeight="1">
      <c r="A10" s="6" t="s">
        <v>71</v>
      </c>
      <c r="B10" s="7">
        <v>66.98</v>
      </c>
      <c r="C10" s="12"/>
    </row>
    <row r="11" spans="1:3" s="1" customFormat="1" ht="27.75" customHeight="1">
      <c r="A11" s="6" t="s">
        <v>81</v>
      </c>
      <c r="B11" s="7">
        <v>67.36</v>
      </c>
      <c r="C11" s="12"/>
    </row>
    <row r="12" spans="1:3" s="1" customFormat="1" ht="27.75" customHeight="1">
      <c r="A12" s="6" t="s">
        <v>87</v>
      </c>
      <c r="B12" s="7">
        <v>1460.64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192</v>
      </c>
      <c r="B4" s="4" t="s">
        <v>42</v>
      </c>
      <c r="C4" s="4" t="s">
        <v>113</v>
      </c>
      <c r="D4" s="4" t="s">
        <v>114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1246.95</v>
      </c>
      <c r="C7" s="8">
        <v>1246.95</v>
      </c>
      <c r="D7" s="7"/>
    </row>
    <row r="8" spans="1:4" s="1" customFormat="1" ht="27.75" customHeight="1">
      <c r="A8" s="6" t="s">
        <v>57</v>
      </c>
      <c r="B8" s="7">
        <v>76.37</v>
      </c>
      <c r="C8" s="8">
        <v>76.37</v>
      </c>
      <c r="D8" s="7"/>
    </row>
    <row r="9" spans="1:4" s="1" customFormat="1" ht="27.75" customHeight="1">
      <c r="A9" s="6" t="s">
        <v>63</v>
      </c>
      <c r="B9" s="7">
        <v>77.39</v>
      </c>
      <c r="C9" s="8">
        <v>77.39</v>
      </c>
      <c r="D9" s="7"/>
    </row>
    <row r="10" spans="1:4" s="1" customFormat="1" ht="27.75" customHeight="1">
      <c r="A10" s="6" t="s">
        <v>71</v>
      </c>
      <c r="B10" s="7">
        <v>66.98</v>
      </c>
      <c r="C10" s="8">
        <v>66.98</v>
      </c>
      <c r="D10" s="7"/>
    </row>
    <row r="11" spans="1:4" s="1" customFormat="1" ht="27.75" customHeight="1">
      <c r="A11" s="6" t="s">
        <v>81</v>
      </c>
      <c r="B11" s="7">
        <v>67.36</v>
      </c>
      <c r="C11" s="8">
        <v>67.36</v>
      </c>
      <c r="D11" s="7"/>
    </row>
    <row r="12" spans="1:4" s="1" customFormat="1" ht="27.75" customHeight="1">
      <c r="A12" s="6" t="s">
        <v>87</v>
      </c>
      <c r="B12" s="7">
        <v>958.85</v>
      </c>
      <c r="C12" s="8">
        <v>958.85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1246.95</v>
      </c>
      <c r="C6" s="55" t="str">
        <f>'支出总表（引用）'!A8</f>
        <v>一般公共服务支出</v>
      </c>
      <c r="D6" s="43">
        <f>'支出总表（引用）'!B8</f>
        <v>76.37</v>
      </c>
    </row>
    <row r="7" spans="1:4" s="1" customFormat="1" ht="17.25" customHeight="1">
      <c r="A7" s="35" t="s">
        <v>21</v>
      </c>
      <c r="B7" s="36">
        <v>1246.95</v>
      </c>
      <c r="C7" s="55" t="str">
        <f>'支出总表（引用）'!A9</f>
        <v>社会保障和就业支出</v>
      </c>
      <c r="D7" s="43">
        <f>'支出总表（引用）'!B9</f>
        <v>77.39</v>
      </c>
    </row>
    <row r="8" spans="1:4" s="1" customFormat="1" ht="17.25" customHeight="1">
      <c r="A8" s="35" t="s">
        <v>22</v>
      </c>
      <c r="B8" s="36"/>
      <c r="C8" s="55" t="str">
        <f>'支出总表（引用）'!A10</f>
        <v>卫生健康支出</v>
      </c>
      <c r="D8" s="43">
        <f>'支出总表（引用）'!B10</f>
        <v>66.98</v>
      </c>
    </row>
    <row r="9" spans="1:4" s="1" customFormat="1" ht="17.25" customHeight="1">
      <c r="A9" s="35" t="s">
        <v>23</v>
      </c>
      <c r="B9" s="36"/>
      <c r="C9" s="55" t="str">
        <f>'支出总表（引用）'!A11</f>
        <v>住房保障支出</v>
      </c>
      <c r="D9" s="43">
        <f>'支出总表（引用）'!B11</f>
        <v>67.36</v>
      </c>
    </row>
    <row r="10" spans="1:4" s="1" customFormat="1" ht="17.25" customHeight="1">
      <c r="A10" s="35" t="s">
        <v>24</v>
      </c>
      <c r="B10" s="36"/>
      <c r="C10" s="55" t="str">
        <f>'支出总表（引用）'!A12</f>
        <v>灾害防治及应急管理支出</v>
      </c>
      <c r="D10" s="43">
        <f>'支出总表（引用）'!B12</f>
        <v>1460.64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1246.95</v>
      </c>
      <c r="C49" s="44" t="s">
        <v>31</v>
      </c>
      <c r="D49" s="21">
        <f>'支出总表（引用）'!B7</f>
        <v>1748.74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>
        <v>501.79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1748.74</v>
      </c>
      <c r="C53" s="44" t="s">
        <v>36</v>
      </c>
      <c r="D53" s="21">
        <f>B53</f>
        <v>1748.74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1748.74</v>
      </c>
      <c r="D7" s="22">
        <v>501.79</v>
      </c>
      <c r="E7" s="22">
        <v>1246.95</v>
      </c>
      <c r="F7" s="22">
        <v>1246.95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56</v>
      </c>
      <c r="B8" s="6" t="s">
        <v>57</v>
      </c>
      <c r="C8" s="22">
        <v>76.37</v>
      </c>
      <c r="D8" s="22"/>
      <c r="E8" s="22">
        <v>76.37</v>
      </c>
      <c r="F8" s="22">
        <v>76.37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58</v>
      </c>
      <c r="B9" s="6" t="s">
        <v>59</v>
      </c>
      <c r="C9" s="22">
        <v>76.37</v>
      </c>
      <c r="D9" s="22"/>
      <c r="E9" s="22">
        <v>76.37</v>
      </c>
      <c r="F9" s="22">
        <v>76.37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60</v>
      </c>
      <c r="B10" s="6" t="s">
        <v>61</v>
      </c>
      <c r="C10" s="22">
        <v>76.37</v>
      </c>
      <c r="D10" s="22"/>
      <c r="E10" s="22">
        <v>76.37</v>
      </c>
      <c r="F10" s="22">
        <v>76.37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62</v>
      </c>
      <c r="B11" s="6" t="s">
        <v>63</v>
      </c>
      <c r="C11" s="22">
        <v>77.39</v>
      </c>
      <c r="D11" s="22"/>
      <c r="E11" s="22">
        <v>77.39</v>
      </c>
      <c r="F11" s="22">
        <v>77.39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64</v>
      </c>
      <c r="B12" s="6" t="s">
        <v>65</v>
      </c>
      <c r="C12" s="22">
        <v>77.39</v>
      </c>
      <c r="D12" s="22"/>
      <c r="E12" s="22">
        <v>77.39</v>
      </c>
      <c r="F12" s="22">
        <v>77.39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66</v>
      </c>
      <c r="B13" s="6" t="s">
        <v>67</v>
      </c>
      <c r="C13" s="22">
        <v>0.38</v>
      </c>
      <c r="D13" s="22"/>
      <c r="E13" s="22">
        <v>0.38</v>
      </c>
      <c r="F13" s="22">
        <v>0.38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68</v>
      </c>
      <c r="B14" s="6" t="s">
        <v>69</v>
      </c>
      <c r="C14" s="22">
        <v>77.01</v>
      </c>
      <c r="D14" s="22"/>
      <c r="E14" s="22">
        <v>77.01</v>
      </c>
      <c r="F14" s="22">
        <v>77.01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70</v>
      </c>
      <c r="B15" s="6" t="s">
        <v>71</v>
      </c>
      <c r="C15" s="22">
        <v>66.98</v>
      </c>
      <c r="D15" s="22"/>
      <c r="E15" s="22">
        <v>66.98</v>
      </c>
      <c r="F15" s="22">
        <v>66.98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72</v>
      </c>
      <c r="B16" s="6" t="s">
        <v>73</v>
      </c>
      <c r="C16" s="22">
        <v>66.98</v>
      </c>
      <c r="D16" s="22"/>
      <c r="E16" s="22">
        <v>66.98</v>
      </c>
      <c r="F16" s="22">
        <v>66.98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74</v>
      </c>
      <c r="B17" s="6" t="s">
        <v>75</v>
      </c>
      <c r="C17" s="22">
        <v>35.91</v>
      </c>
      <c r="D17" s="22"/>
      <c r="E17" s="22">
        <v>35.91</v>
      </c>
      <c r="F17" s="22">
        <v>35.91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76</v>
      </c>
      <c r="B18" s="6" t="s">
        <v>77</v>
      </c>
      <c r="C18" s="22">
        <v>20.07</v>
      </c>
      <c r="D18" s="22"/>
      <c r="E18" s="22">
        <v>20.07</v>
      </c>
      <c r="F18" s="22">
        <v>20.07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78</v>
      </c>
      <c r="B19" s="6" t="s">
        <v>79</v>
      </c>
      <c r="C19" s="22">
        <v>11</v>
      </c>
      <c r="D19" s="22"/>
      <c r="E19" s="22">
        <v>11</v>
      </c>
      <c r="F19" s="22">
        <v>11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67.36</v>
      </c>
      <c r="D20" s="22"/>
      <c r="E20" s="22">
        <v>67.36</v>
      </c>
      <c r="F20" s="22">
        <v>67.36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82</v>
      </c>
      <c r="B21" s="6" t="s">
        <v>83</v>
      </c>
      <c r="C21" s="22">
        <v>67.36</v>
      </c>
      <c r="D21" s="22"/>
      <c r="E21" s="22">
        <v>67.36</v>
      </c>
      <c r="F21" s="22">
        <v>67.36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84</v>
      </c>
      <c r="B22" s="6" t="s">
        <v>85</v>
      </c>
      <c r="C22" s="22">
        <v>67.36</v>
      </c>
      <c r="D22" s="22"/>
      <c r="E22" s="22">
        <v>67.36</v>
      </c>
      <c r="F22" s="22">
        <v>67.36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86</v>
      </c>
      <c r="B23" s="6" t="s">
        <v>87</v>
      </c>
      <c r="C23" s="22">
        <v>1460.64</v>
      </c>
      <c r="D23" s="22">
        <v>501.79</v>
      </c>
      <c r="E23" s="22">
        <v>958.85</v>
      </c>
      <c r="F23" s="22">
        <v>958.85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88</v>
      </c>
      <c r="B24" s="6" t="s">
        <v>89</v>
      </c>
      <c r="C24" s="22">
        <v>1180.64</v>
      </c>
      <c r="D24" s="22">
        <v>321.79</v>
      </c>
      <c r="E24" s="22">
        <v>858.85</v>
      </c>
      <c r="F24" s="22">
        <v>858.85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90</v>
      </c>
      <c r="B25" s="6" t="s">
        <v>91</v>
      </c>
      <c r="C25" s="22">
        <v>647.91</v>
      </c>
      <c r="D25" s="22">
        <v>115.47</v>
      </c>
      <c r="E25" s="22">
        <v>532.44</v>
      </c>
      <c r="F25" s="22">
        <v>532.44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92</v>
      </c>
      <c r="B26" s="6" t="s">
        <v>61</v>
      </c>
      <c r="C26" s="22">
        <v>268.32</v>
      </c>
      <c r="D26" s="22">
        <v>206.32</v>
      </c>
      <c r="E26" s="22">
        <v>62</v>
      </c>
      <c r="F26" s="22">
        <v>62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93</v>
      </c>
      <c r="B27" s="6" t="s">
        <v>94</v>
      </c>
      <c r="C27" s="22">
        <v>264.41</v>
      </c>
      <c r="D27" s="22"/>
      <c r="E27" s="22">
        <v>264.41</v>
      </c>
      <c r="F27" s="22">
        <v>264.41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82</v>
      </c>
      <c r="B28" s="6" t="s">
        <v>95</v>
      </c>
      <c r="C28" s="22">
        <v>100</v>
      </c>
      <c r="D28" s="22"/>
      <c r="E28" s="22">
        <v>100</v>
      </c>
      <c r="F28" s="22">
        <v>100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96</v>
      </c>
      <c r="B29" s="6" t="s">
        <v>97</v>
      </c>
      <c r="C29" s="22">
        <v>100</v>
      </c>
      <c r="D29" s="22"/>
      <c r="E29" s="22">
        <v>100</v>
      </c>
      <c r="F29" s="22">
        <v>100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98</v>
      </c>
      <c r="B30" s="6" t="s">
        <v>99</v>
      </c>
      <c r="C30" s="22">
        <v>180</v>
      </c>
      <c r="D30" s="22">
        <v>180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37.5" customHeight="1">
      <c r="A31" s="6" t="s">
        <v>100</v>
      </c>
      <c r="B31" s="6" t="s">
        <v>101</v>
      </c>
      <c r="C31" s="22">
        <v>180</v>
      </c>
      <c r="D31" s="22">
        <v>180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6" s="1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5" s="1" customFormat="1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s="1" customFormat="1" ht="21" customHeight="1">
      <c r="B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1" customFormat="1" ht="21" customHeight="1">
      <c r="B36" s="11"/>
      <c r="C36" s="11"/>
      <c r="D36" s="11"/>
      <c r="I36" s="11"/>
      <c r="K36" s="11"/>
      <c r="L36" s="11"/>
      <c r="N36" s="11"/>
      <c r="O36" s="11"/>
    </row>
    <row r="37" spans="10:13" s="1" customFormat="1" ht="21" customHeight="1">
      <c r="J37" s="11"/>
      <c r="K37" s="11"/>
      <c r="L37" s="11"/>
      <c r="M37" s="11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103</v>
      </c>
      <c r="B4" s="4"/>
      <c r="C4" s="46" t="s">
        <v>40</v>
      </c>
      <c r="D4" s="3" t="s">
        <v>104</v>
      </c>
      <c r="E4" s="4" t="s">
        <v>105</v>
      </c>
      <c r="F4" s="47" t="s">
        <v>106</v>
      </c>
      <c r="G4" s="4" t="s">
        <v>107</v>
      </c>
      <c r="H4" s="48" t="s">
        <v>108</v>
      </c>
      <c r="I4" s="13"/>
      <c r="J4" s="13"/>
    </row>
    <row r="5" spans="1:10" s="1" customFormat="1" ht="21" customHeight="1">
      <c r="A5" s="4" t="s">
        <v>109</v>
      </c>
      <c r="B5" s="4" t="s">
        <v>110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1748.74</v>
      </c>
      <c r="D7" s="22">
        <v>1169.82</v>
      </c>
      <c r="E7" s="22">
        <v>578.92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76.37</v>
      </c>
      <c r="D8" s="22">
        <v>76.37</v>
      </c>
      <c r="E8" s="22"/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76.37</v>
      </c>
      <c r="D9" s="22">
        <v>76.37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76.37</v>
      </c>
      <c r="D10" s="22">
        <v>76.37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77.39</v>
      </c>
      <c r="D11" s="22">
        <v>77.39</v>
      </c>
      <c r="E11" s="22"/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77.39</v>
      </c>
      <c r="D12" s="22">
        <v>77.39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0.38</v>
      </c>
      <c r="D13" s="22">
        <v>0.38</v>
      </c>
      <c r="E13" s="22"/>
      <c r="F13" s="22"/>
      <c r="G13" s="21"/>
      <c r="H13" s="49"/>
    </row>
    <row r="14" spans="1:8" s="1" customFormat="1" ht="18.75" customHeight="1">
      <c r="A14" s="6" t="s">
        <v>68</v>
      </c>
      <c r="B14" s="6" t="s">
        <v>69</v>
      </c>
      <c r="C14" s="22">
        <v>77.01</v>
      </c>
      <c r="D14" s="22">
        <v>77.01</v>
      </c>
      <c r="E14" s="22"/>
      <c r="F14" s="22"/>
      <c r="G14" s="21"/>
      <c r="H14" s="49"/>
    </row>
    <row r="15" spans="1:8" s="1" customFormat="1" ht="18.75" customHeight="1">
      <c r="A15" s="6" t="s">
        <v>70</v>
      </c>
      <c r="B15" s="6" t="s">
        <v>71</v>
      </c>
      <c r="C15" s="22">
        <v>66.98</v>
      </c>
      <c r="D15" s="22">
        <v>66.98</v>
      </c>
      <c r="E15" s="22"/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66.98</v>
      </c>
      <c r="D16" s="22">
        <v>66.98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35.91</v>
      </c>
      <c r="D17" s="22">
        <v>35.91</v>
      </c>
      <c r="E17" s="22"/>
      <c r="F17" s="22"/>
      <c r="G17" s="21"/>
      <c r="H17" s="49"/>
    </row>
    <row r="18" spans="1:8" s="1" customFormat="1" ht="18.75" customHeight="1">
      <c r="A18" s="6" t="s">
        <v>76</v>
      </c>
      <c r="B18" s="6" t="s">
        <v>77</v>
      </c>
      <c r="C18" s="22">
        <v>20.07</v>
      </c>
      <c r="D18" s="22">
        <v>20.07</v>
      </c>
      <c r="E18" s="22"/>
      <c r="F18" s="22"/>
      <c r="G18" s="21"/>
      <c r="H18" s="49"/>
    </row>
    <row r="19" spans="1:8" s="1" customFormat="1" ht="18.75" customHeight="1">
      <c r="A19" s="6" t="s">
        <v>78</v>
      </c>
      <c r="B19" s="6" t="s">
        <v>79</v>
      </c>
      <c r="C19" s="22">
        <v>11</v>
      </c>
      <c r="D19" s="22">
        <v>11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67.36</v>
      </c>
      <c r="D20" s="22">
        <v>67.36</v>
      </c>
      <c r="E20" s="22"/>
      <c r="F20" s="22"/>
      <c r="G20" s="21"/>
      <c r="H20" s="49"/>
    </row>
    <row r="21" spans="1:8" s="1" customFormat="1" ht="18.75" customHeight="1">
      <c r="A21" s="6" t="s">
        <v>82</v>
      </c>
      <c r="B21" s="6" t="s">
        <v>83</v>
      </c>
      <c r="C21" s="22">
        <v>67.36</v>
      </c>
      <c r="D21" s="22">
        <v>67.36</v>
      </c>
      <c r="E21" s="22"/>
      <c r="F21" s="22"/>
      <c r="G21" s="21"/>
      <c r="H21" s="49"/>
    </row>
    <row r="22" spans="1:8" s="1" customFormat="1" ht="18.75" customHeight="1">
      <c r="A22" s="6" t="s">
        <v>84</v>
      </c>
      <c r="B22" s="6" t="s">
        <v>85</v>
      </c>
      <c r="C22" s="22">
        <v>67.36</v>
      </c>
      <c r="D22" s="22">
        <v>67.36</v>
      </c>
      <c r="E22" s="22"/>
      <c r="F22" s="22"/>
      <c r="G22" s="21"/>
      <c r="H22" s="49"/>
    </row>
    <row r="23" spans="1:8" s="1" customFormat="1" ht="18.75" customHeight="1">
      <c r="A23" s="6" t="s">
        <v>86</v>
      </c>
      <c r="B23" s="6" t="s">
        <v>87</v>
      </c>
      <c r="C23" s="22">
        <v>1460.64</v>
      </c>
      <c r="D23" s="22">
        <v>881.72</v>
      </c>
      <c r="E23" s="22">
        <v>578.92</v>
      </c>
      <c r="F23" s="22"/>
      <c r="G23" s="21"/>
      <c r="H23" s="49"/>
    </row>
    <row r="24" spans="1:8" s="1" customFormat="1" ht="18.75" customHeight="1">
      <c r="A24" s="6" t="s">
        <v>88</v>
      </c>
      <c r="B24" s="6" t="s">
        <v>89</v>
      </c>
      <c r="C24" s="22">
        <v>1180.64</v>
      </c>
      <c r="D24" s="22">
        <v>881.72</v>
      </c>
      <c r="E24" s="22">
        <v>298.92</v>
      </c>
      <c r="F24" s="22"/>
      <c r="G24" s="21"/>
      <c r="H24" s="49"/>
    </row>
    <row r="25" spans="1:8" s="1" customFormat="1" ht="18.75" customHeight="1">
      <c r="A25" s="6" t="s">
        <v>90</v>
      </c>
      <c r="B25" s="6" t="s">
        <v>91</v>
      </c>
      <c r="C25" s="22">
        <v>647.91</v>
      </c>
      <c r="D25" s="22">
        <v>582.91</v>
      </c>
      <c r="E25" s="22">
        <v>65</v>
      </c>
      <c r="F25" s="22"/>
      <c r="G25" s="21"/>
      <c r="H25" s="49"/>
    </row>
    <row r="26" spans="1:8" s="1" customFormat="1" ht="18.75" customHeight="1">
      <c r="A26" s="6" t="s">
        <v>92</v>
      </c>
      <c r="B26" s="6" t="s">
        <v>61</v>
      </c>
      <c r="C26" s="22">
        <v>268.32</v>
      </c>
      <c r="D26" s="22">
        <v>34.4</v>
      </c>
      <c r="E26" s="22">
        <v>233.92</v>
      </c>
      <c r="F26" s="22"/>
      <c r="G26" s="21"/>
      <c r="H26" s="49"/>
    </row>
    <row r="27" spans="1:8" s="1" customFormat="1" ht="18.75" customHeight="1">
      <c r="A27" s="6" t="s">
        <v>93</v>
      </c>
      <c r="B27" s="6" t="s">
        <v>94</v>
      </c>
      <c r="C27" s="22">
        <v>264.41</v>
      </c>
      <c r="D27" s="22">
        <v>264.41</v>
      </c>
      <c r="E27" s="22"/>
      <c r="F27" s="22"/>
      <c r="G27" s="21"/>
      <c r="H27" s="49"/>
    </row>
    <row r="28" spans="1:8" s="1" customFormat="1" ht="18.75" customHeight="1">
      <c r="A28" s="6" t="s">
        <v>82</v>
      </c>
      <c r="B28" s="6" t="s">
        <v>95</v>
      </c>
      <c r="C28" s="22">
        <v>100</v>
      </c>
      <c r="D28" s="22"/>
      <c r="E28" s="22">
        <v>100</v>
      </c>
      <c r="F28" s="22"/>
      <c r="G28" s="21"/>
      <c r="H28" s="49"/>
    </row>
    <row r="29" spans="1:8" s="1" customFormat="1" ht="18.75" customHeight="1">
      <c r="A29" s="6" t="s">
        <v>96</v>
      </c>
      <c r="B29" s="6" t="s">
        <v>97</v>
      </c>
      <c r="C29" s="22">
        <v>100</v>
      </c>
      <c r="D29" s="22"/>
      <c r="E29" s="22">
        <v>100</v>
      </c>
      <c r="F29" s="22"/>
      <c r="G29" s="21"/>
      <c r="H29" s="49"/>
    </row>
    <row r="30" spans="1:8" s="1" customFormat="1" ht="18.75" customHeight="1">
      <c r="A30" s="6" t="s">
        <v>98</v>
      </c>
      <c r="B30" s="6" t="s">
        <v>99</v>
      </c>
      <c r="C30" s="22">
        <v>180</v>
      </c>
      <c r="D30" s="22"/>
      <c r="E30" s="22">
        <v>180</v>
      </c>
      <c r="F30" s="22"/>
      <c r="G30" s="21"/>
      <c r="H30" s="49"/>
    </row>
    <row r="31" spans="1:8" s="1" customFormat="1" ht="18.75" customHeight="1">
      <c r="A31" s="6" t="s">
        <v>100</v>
      </c>
      <c r="B31" s="6" t="s">
        <v>101</v>
      </c>
      <c r="C31" s="22">
        <v>180</v>
      </c>
      <c r="D31" s="22"/>
      <c r="E31" s="22">
        <v>180</v>
      </c>
      <c r="F31" s="22"/>
      <c r="G31" s="21"/>
      <c r="H31" s="49"/>
    </row>
    <row r="32" spans="1:10" s="1" customFormat="1" ht="21" customHeight="1">
      <c r="A32" s="13"/>
      <c r="B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="1" customFormat="1" ht="21" customHeight="1"/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112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113</v>
      </c>
      <c r="F5" s="34" t="s">
        <v>114</v>
      </c>
      <c r="G5" s="13"/>
    </row>
    <row r="6" spans="1:7" s="1" customFormat="1" ht="17.25" customHeight="1">
      <c r="A6" s="35" t="s">
        <v>115</v>
      </c>
      <c r="B6" s="36">
        <v>1246.95</v>
      </c>
      <c r="C6" s="37" t="s">
        <v>116</v>
      </c>
      <c r="D6" s="7">
        <f>'财拨总表（引用）'!B7</f>
        <v>1246.95</v>
      </c>
      <c r="E6" s="7">
        <f>'财拨总表（引用）'!C7</f>
        <v>1246.95</v>
      </c>
      <c r="F6" s="7">
        <f>'财拨总表（引用）'!D7</f>
        <v>0</v>
      </c>
      <c r="G6" s="13"/>
    </row>
    <row r="7" spans="1:7" s="1" customFormat="1" ht="17.25" customHeight="1">
      <c r="A7" s="35" t="s">
        <v>117</v>
      </c>
      <c r="B7" s="36">
        <v>1246.95</v>
      </c>
      <c r="C7" s="38" t="str">
        <f>'财拨总表（引用）'!A8</f>
        <v>一般公共服务支出</v>
      </c>
      <c r="D7" s="39">
        <f>'财拨总表（引用）'!B8</f>
        <v>76.37</v>
      </c>
      <c r="E7" s="39">
        <f>'财拨总表（引用）'!C8</f>
        <v>76.37</v>
      </c>
      <c r="F7" s="39">
        <f>'财拨总表（引用）'!D8</f>
        <v>0</v>
      </c>
      <c r="G7" s="13"/>
    </row>
    <row r="8" spans="1:7" s="1" customFormat="1" ht="17.25" customHeight="1">
      <c r="A8" s="35" t="s">
        <v>118</v>
      </c>
      <c r="B8" s="36"/>
      <c r="C8" s="38" t="str">
        <f>'财拨总表（引用）'!A9</f>
        <v>社会保障和就业支出</v>
      </c>
      <c r="D8" s="39">
        <f>'财拨总表（引用）'!B9</f>
        <v>77.39</v>
      </c>
      <c r="E8" s="39">
        <f>'财拨总表（引用）'!C9</f>
        <v>77.39</v>
      </c>
      <c r="F8" s="39">
        <f>'财拨总表（引用）'!D9</f>
        <v>0</v>
      </c>
      <c r="G8" s="13"/>
    </row>
    <row r="9" spans="1:7" s="1" customFormat="1" ht="17.25" customHeight="1">
      <c r="A9" s="35" t="s">
        <v>119</v>
      </c>
      <c r="B9" s="36"/>
      <c r="C9" s="38" t="str">
        <f>'财拨总表（引用）'!A10</f>
        <v>卫生健康支出</v>
      </c>
      <c r="D9" s="39">
        <f>'财拨总表（引用）'!B10</f>
        <v>66.98</v>
      </c>
      <c r="E9" s="39">
        <f>'财拨总表（引用）'!C10</f>
        <v>66.98</v>
      </c>
      <c r="F9" s="39">
        <f>'财拨总表（引用）'!D10</f>
        <v>0</v>
      </c>
      <c r="G9" s="13"/>
    </row>
    <row r="10" spans="1:7" s="1" customFormat="1" ht="17.25" customHeight="1">
      <c r="A10" s="35" t="s">
        <v>120</v>
      </c>
      <c r="B10" s="21"/>
      <c r="C10" s="38" t="str">
        <f>'财拨总表（引用）'!A11</f>
        <v>住房保障支出</v>
      </c>
      <c r="D10" s="39">
        <f>'财拨总表（引用）'!B11</f>
        <v>67.36</v>
      </c>
      <c r="E10" s="39">
        <f>'财拨总表（引用）'!C11</f>
        <v>67.36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灾害防治及应急管理支出</v>
      </c>
      <c r="D11" s="39">
        <f>'财拨总表（引用）'!B12</f>
        <v>958.85</v>
      </c>
      <c r="E11" s="39">
        <f>'财拨总表（引用）'!C12</f>
        <v>958.85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121</v>
      </c>
      <c r="B49" s="21"/>
      <c r="C49" s="39" t="s">
        <v>122</v>
      </c>
      <c r="D49" s="39"/>
      <c r="E49" s="39"/>
      <c r="F49" s="21"/>
      <c r="G49" s="13"/>
    </row>
    <row r="50" spans="1:7" s="1" customFormat="1" ht="17.25" customHeight="1">
      <c r="A50" s="17" t="s">
        <v>123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124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1246.95</v>
      </c>
      <c r="C54" s="44" t="s">
        <v>36</v>
      </c>
      <c r="D54" s="7">
        <f>'财拨总表（引用）'!B7</f>
        <v>1246.95</v>
      </c>
      <c r="E54" s="7">
        <f>'财拨总表（引用）'!C7</f>
        <v>1246.95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125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18</v>
      </c>
      <c r="D4" s="4"/>
      <c r="E4" s="4"/>
      <c r="F4" s="13"/>
      <c r="G4" s="13"/>
    </row>
    <row r="5" spans="1:7" s="1" customFormat="1" ht="21" customHeight="1">
      <c r="A5" s="4" t="s">
        <v>109</v>
      </c>
      <c r="B5" s="4" t="s">
        <v>110</v>
      </c>
      <c r="C5" s="4" t="s">
        <v>40</v>
      </c>
      <c r="D5" s="4" t="s">
        <v>104</v>
      </c>
      <c r="E5" s="4" t="s">
        <v>105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1246.95</v>
      </c>
      <c r="D7" s="22">
        <v>1084.95</v>
      </c>
      <c r="E7" s="21">
        <v>162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76.37</v>
      </c>
      <c r="D8" s="22">
        <v>76.37</v>
      </c>
      <c r="E8" s="21"/>
    </row>
    <row r="9" spans="1:5" s="1" customFormat="1" ht="18.75" customHeight="1">
      <c r="A9" s="6" t="s">
        <v>58</v>
      </c>
      <c r="B9" s="6" t="s">
        <v>59</v>
      </c>
      <c r="C9" s="22">
        <v>76.37</v>
      </c>
      <c r="D9" s="22">
        <v>76.37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76.37</v>
      </c>
      <c r="D10" s="22">
        <v>76.37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77.39</v>
      </c>
      <c r="D11" s="22">
        <v>77.39</v>
      </c>
      <c r="E11" s="21"/>
    </row>
    <row r="12" spans="1:5" s="1" customFormat="1" ht="18.75" customHeight="1">
      <c r="A12" s="6" t="s">
        <v>64</v>
      </c>
      <c r="B12" s="6" t="s">
        <v>65</v>
      </c>
      <c r="C12" s="22">
        <v>77.39</v>
      </c>
      <c r="D12" s="22">
        <v>77.39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0.38</v>
      </c>
      <c r="D13" s="22">
        <v>0.38</v>
      </c>
      <c r="E13" s="21"/>
    </row>
    <row r="14" spans="1:5" s="1" customFormat="1" ht="18.75" customHeight="1">
      <c r="A14" s="6" t="s">
        <v>68</v>
      </c>
      <c r="B14" s="6" t="s">
        <v>69</v>
      </c>
      <c r="C14" s="22">
        <v>77.01</v>
      </c>
      <c r="D14" s="22">
        <v>77.01</v>
      </c>
      <c r="E14" s="21"/>
    </row>
    <row r="15" spans="1:5" s="1" customFormat="1" ht="18.75" customHeight="1">
      <c r="A15" s="6" t="s">
        <v>70</v>
      </c>
      <c r="B15" s="6" t="s">
        <v>71</v>
      </c>
      <c r="C15" s="22">
        <v>66.98</v>
      </c>
      <c r="D15" s="22">
        <v>66.98</v>
      </c>
      <c r="E15" s="21"/>
    </row>
    <row r="16" spans="1:5" s="1" customFormat="1" ht="18.75" customHeight="1">
      <c r="A16" s="6" t="s">
        <v>72</v>
      </c>
      <c r="B16" s="6" t="s">
        <v>73</v>
      </c>
      <c r="C16" s="22">
        <v>66.98</v>
      </c>
      <c r="D16" s="22">
        <v>66.98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35.91</v>
      </c>
      <c r="D17" s="22">
        <v>35.91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20.07</v>
      </c>
      <c r="D18" s="22">
        <v>20.07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11</v>
      </c>
      <c r="D19" s="22">
        <v>11</v>
      </c>
      <c r="E19" s="21"/>
    </row>
    <row r="20" spans="1:5" s="1" customFormat="1" ht="18.75" customHeight="1">
      <c r="A20" s="6" t="s">
        <v>80</v>
      </c>
      <c r="B20" s="6" t="s">
        <v>81</v>
      </c>
      <c r="C20" s="22">
        <v>67.36</v>
      </c>
      <c r="D20" s="22">
        <v>67.36</v>
      </c>
      <c r="E20" s="21"/>
    </row>
    <row r="21" spans="1:5" s="1" customFormat="1" ht="18.75" customHeight="1">
      <c r="A21" s="6" t="s">
        <v>82</v>
      </c>
      <c r="B21" s="6" t="s">
        <v>83</v>
      </c>
      <c r="C21" s="22">
        <v>67.36</v>
      </c>
      <c r="D21" s="22">
        <v>67.36</v>
      </c>
      <c r="E21" s="21"/>
    </row>
    <row r="22" spans="1:5" s="1" customFormat="1" ht="18.75" customHeight="1">
      <c r="A22" s="6" t="s">
        <v>84</v>
      </c>
      <c r="B22" s="6" t="s">
        <v>85</v>
      </c>
      <c r="C22" s="22">
        <v>67.36</v>
      </c>
      <c r="D22" s="22">
        <v>67.36</v>
      </c>
      <c r="E22" s="21"/>
    </row>
    <row r="23" spans="1:5" s="1" customFormat="1" ht="18.75" customHeight="1">
      <c r="A23" s="6" t="s">
        <v>86</v>
      </c>
      <c r="B23" s="6" t="s">
        <v>87</v>
      </c>
      <c r="C23" s="22">
        <v>958.85</v>
      </c>
      <c r="D23" s="22">
        <v>796.85</v>
      </c>
      <c r="E23" s="21">
        <v>162</v>
      </c>
    </row>
    <row r="24" spans="1:5" s="1" customFormat="1" ht="18.75" customHeight="1">
      <c r="A24" s="6" t="s">
        <v>88</v>
      </c>
      <c r="B24" s="6" t="s">
        <v>89</v>
      </c>
      <c r="C24" s="22">
        <v>858.85</v>
      </c>
      <c r="D24" s="22">
        <v>796.85</v>
      </c>
      <c r="E24" s="21">
        <v>62</v>
      </c>
    </row>
    <row r="25" spans="1:5" s="1" customFormat="1" ht="18.75" customHeight="1">
      <c r="A25" s="6" t="s">
        <v>90</v>
      </c>
      <c r="B25" s="6" t="s">
        <v>91</v>
      </c>
      <c r="C25" s="22">
        <v>532.44</v>
      </c>
      <c r="D25" s="22">
        <v>532.44</v>
      </c>
      <c r="E25" s="21"/>
    </row>
    <row r="26" spans="1:5" s="1" customFormat="1" ht="18.75" customHeight="1">
      <c r="A26" s="6" t="s">
        <v>92</v>
      </c>
      <c r="B26" s="6" t="s">
        <v>61</v>
      </c>
      <c r="C26" s="22">
        <v>62</v>
      </c>
      <c r="D26" s="22"/>
      <c r="E26" s="21">
        <v>62</v>
      </c>
    </row>
    <row r="27" spans="1:5" s="1" customFormat="1" ht="18.75" customHeight="1">
      <c r="A27" s="6" t="s">
        <v>93</v>
      </c>
      <c r="B27" s="6" t="s">
        <v>94</v>
      </c>
      <c r="C27" s="22">
        <v>264.41</v>
      </c>
      <c r="D27" s="22">
        <v>264.41</v>
      </c>
      <c r="E27" s="21"/>
    </row>
    <row r="28" spans="1:5" s="1" customFormat="1" ht="18.75" customHeight="1">
      <c r="A28" s="6" t="s">
        <v>82</v>
      </c>
      <c r="B28" s="6" t="s">
        <v>95</v>
      </c>
      <c r="C28" s="22">
        <v>100</v>
      </c>
      <c r="D28" s="22"/>
      <c r="E28" s="21">
        <v>100</v>
      </c>
    </row>
    <row r="29" spans="1:5" s="1" customFormat="1" ht="18.75" customHeight="1">
      <c r="A29" s="6" t="s">
        <v>96</v>
      </c>
      <c r="B29" s="6" t="s">
        <v>97</v>
      </c>
      <c r="C29" s="22">
        <v>100</v>
      </c>
      <c r="D29" s="22"/>
      <c r="E29" s="21">
        <v>100</v>
      </c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128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109</v>
      </c>
      <c r="B5" s="3" t="s">
        <v>110</v>
      </c>
      <c r="C5" s="19" t="s">
        <v>40</v>
      </c>
      <c r="D5" s="19" t="s">
        <v>129</v>
      </c>
      <c r="E5" s="19" t="s">
        <v>130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1084.95</v>
      </c>
      <c r="D7" s="22">
        <v>724.74</v>
      </c>
      <c r="E7" s="21">
        <v>360.21</v>
      </c>
      <c r="F7" s="31"/>
      <c r="G7" s="31"/>
      <c r="H7" s="11"/>
    </row>
    <row r="8" spans="1:5" s="1" customFormat="1" ht="18.75" customHeight="1">
      <c r="A8" s="6"/>
      <c r="B8" s="6" t="s">
        <v>131</v>
      </c>
      <c r="C8" s="22">
        <v>722.75</v>
      </c>
      <c r="D8" s="22">
        <v>722.75</v>
      </c>
      <c r="E8" s="21"/>
    </row>
    <row r="9" spans="1:5" s="1" customFormat="1" ht="18.75" customHeight="1">
      <c r="A9" s="6" t="s">
        <v>132</v>
      </c>
      <c r="B9" s="6" t="s">
        <v>133</v>
      </c>
      <c r="C9" s="22">
        <v>280.71</v>
      </c>
      <c r="D9" s="22">
        <v>280.71</v>
      </c>
      <c r="E9" s="21"/>
    </row>
    <row r="10" spans="1:5" s="1" customFormat="1" ht="18.75" customHeight="1">
      <c r="A10" s="6" t="s">
        <v>134</v>
      </c>
      <c r="B10" s="6" t="s">
        <v>135</v>
      </c>
      <c r="C10" s="22">
        <v>121.69</v>
      </c>
      <c r="D10" s="22">
        <v>121.69</v>
      </c>
      <c r="E10" s="21"/>
    </row>
    <row r="11" spans="1:5" s="1" customFormat="1" ht="18.75" customHeight="1">
      <c r="A11" s="6" t="s">
        <v>136</v>
      </c>
      <c r="B11" s="6" t="s">
        <v>137</v>
      </c>
      <c r="C11" s="22">
        <v>13.71</v>
      </c>
      <c r="D11" s="22">
        <v>13.71</v>
      </c>
      <c r="E11" s="21"/>
    </row>
    <row r="12" spans="1:5" s="1" customFormat="1" ht="18.75" customHeight="1">
      <c r="A12" s="6" t="s">
        <v>138</v>
      </c>
      <c r="B12" s="6" t="s">
        <v>139</v>
      </c>
      <c r="C12" s="22">
        <v>3.43</v>
      </c>
      <c r="D12" s="22">
        <v>3.43</v>
      </c>
      <c r="E12" s="21"/>
    </row>
    <row r="13" spans="1:5" s="1" customFormat="1" ht="18.75" customHeight="1">
      <c r="A13" s="6" t="s">
        <v>140</v>
      </c>
      <c r="B13" s="6" t="s">
        <v>141</v>
      </c>
      <c r="C13" s="22">
        <v>80.52</v>
      </c>
      <c r="D13" s="22">
        <v>80.52</v>
      </c>
      <c r="E13" s="21"/>
    </row>
    <row r="14" spans="1:5" s="1" customFormat="1" ht="18.75" customHeight="1">
      <c r="A14" s="6" t="s">
        <v>142</v>
      </c>
      <c r="B14" s="6" t="s">
        <v>143</v>
      </c>
      <c r="C14" s="22">
        <v>77.01</v>
      </c>
      <c r="D14" s="22">
        <v>77.01</v>
      </c>
      <c r="E14" s="21"/>
    </row>
    <row r="15" spans="1:5" s="1" customFormat="1" ht="18.75" customHeight="1">
      <c r="A15" s="6" t="s">
        <v>144</v>
      </c>
      <c r="B15" s="6" t="s">
        <v>145</v>
      </c>
      <c r="C15" s="22">
        <v>55.98</v>
      </c>
      <c r="D15" s="22">
        <v>55.98</v>
      </c>
      <c r="E15" s="21"/>
    </row>
    <row r="16" spans="1:5" s="1" customFormat="1" ht="18.75" customHeight="1">
      <c r="A16" s="6" t="s">
        <v>146</v>
      </c>
      <c r="B16" s="6" t="s">
        <v>147</v>
      </c>
      <c r="C16" s="22">
        <v>11</v>
      </c>
      <c r="D16" s="22">
        <v>11</v>
      </c>
      <c r="E16" s="21"/>
    </row>
    <row r="17" spans="1:5" s="1" customFormat="1" ht="18.75" customHeight="1">
      <c r="A17" s="6" t="s">
        <v>148</v>
      </c>
      <c r="B17" s="6" t="s">
        <v>149</v>
      </c>
      <c r="C17" s="22">
        <v>67.36</v>
      </c>
      <c r="D17" s="22">
        <v>67.36</v>
      </c>
      <c r="E17" s="21"/>
    </row>
    <row r="18" spans="1:5" s="1" customFormat="1" ht="18.75" customHeight="1">
      <c r="A18" s="6" t="s">
        <v>150</v>
      </c>
      <c r="B18" s="6" t="s">
        <v>151</v>
      </c>
      <c r="C18" s="22">
        <v>11.34</v>
      </c>
      <c r="D18" s="22">
        <v>11.34</v>
      </c>
      <c r="E18" s="21"/>
    </row>
    <row r="19" spans="1:5" s="1" customFormat="1" ht="18.75" customHeight="1">
      <c r="A19" s="6"/>
      <c r="B19" s="6" t="s">
        <v>152</v>
      </c>
      <c r="C19" s="22">
        <v>136.37</v>
      </c>
      <c r="D19" s="22"/>
      <c r="E19" s="21">
        <v>136.37</v>
      </c>
    </row>
    <row r="20" spans="1:5" s="1" customFormat="1" ht="18.75" customHeight="1">
      <c r="A20" s="6" t="s">
        <v>153</v>
      </c>
      <c r="B20" s="6" t="s">
        <v>154</v>
      </c>
      <c r="C20" s="22">
        <v>28.81</v>
      </c>
      <c r="D20" s="22"/>
      <c r="E20" s="21">
        <v>28.81</v>
      </c>
    </row>
    <row r="21" spans="1:5" s="1" customFormat="1" ht="18.75" customHeight="1">
      <c r="A21" s="6" t="s">
        <v>155</v>
      </c>
      <c r="B21" s="6" t="s">
        <v>156</v>
      </c>
      <c r="C21" s="22">
        <v>1.97</v>
      </c>
      <c r="D21" s="22"/>
      <c r="E21" s="21">
        <v>1.97</v>
      </c>
    </row>
    <row r="22" spans="1:5" s="1" customFormat="1" ht="18.75" customHeight="1">
      <c r="A22" s="6" t="s">
        <v>157</v>
      </c>
      <c r="B22" s="6" t="s">
        <v>158</v>
      </c>
      <c r="C22" s="22">
        <v>8</v>
      </c>
      <c r="D22" s="22"/>
      <c r="E22" s="21">
        <v>8</v>
      </c>
    </row>
    <row r="23" spans="1:5" s="1" customFormat="1" ht="18.75" customHeight="1">
      <c r="A23" s="6" t="s">
        <v>159</v>
      </c>
      <c r="B23" s="6" t="s">
        <v>160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161</v>
      </c>
      <c r="B24" s="6" t="s">
        <v>162</v>
      </c>
      <c r="C24" s="22">
        <v>6</v>
      </c>
      <c r="D24" s="22"/>
      <c r="E24" s="21">
        <v>6</v>
      </c>
    </row>
    <row r="25" spans="1:5" s="1" customFormat="1" ht="18.75" customHeight="1">
      <c r="A25" s="6" t="s">
        <v>163</v>
      </c>
      <c r="B25" s="6" t="s">
        <v>164</v>
      </c>
      <c r="C25" s="22">
        <v>4.06</v>
      </c>
      <c r="D25" s="22"/>
      <c r="E25" s="21">
        <v>4.06</v>
      </c>
    </row>
    <row r="26" spans="1:5" s="1" customFormat="1" ht="18.75" customHeight="1">
      <c r="A26" s="6" t="s">
        <v>165</v>
      </c>
      <c r="B26" s="6" t="s">
        <v>166</v>
      </c>
      <c r="C26" s="22">
        <v>5.62</v>
      </c>
      <c r="D26" s="22"/>
      <c r="E26" s="21">
        <v>5.62</v>
      </c>
    </row>
    <row r="27" spans="1:5" s="1" customFormat="1" ht="18.75" customHeight="1">
      <c r="A27" s="6" t="s">
        <v>167</v>
      </c>
      <c r="B27" s="6" t="s">
        <v>168</v>
      </c>
      <c r="C27" s="22">
        <v>11.48</v>
      </c>
      <c r="D27" s="22"/>
      <c r="E27" s="21">
        <v>11.48</v>
      </c>
    </row>
    <row r="28" spans="1:5" s="1" customFormat="1" ht="18.75" customHeight="1">
      <c r="A28" s="6" t="s">
        <v>169</v>
      </c>
      <c r="B28" s="6" t="s">
        <v>170</v>
      </c>
      <c r="C28" s="22">
        <v>32.86</v>
      </c>
      <c r="D28" s="22"/>
      <c r="E28" s="21">
        <v>32.86</v>
      </c>
    </row>
    <row r="29" spans="1:5" s="1" customFormat="1" ht="18.75" customHeight="1">
      <c r="A29" s="6" t="s">
        <v>171</v>
      </c>
      <c r="B29" s="6" t="s">
        <v>172</v>
      </c>
      <c r="C29" s="22">
        <v>36.57</v>
      </c>
      <c r="D29" s="22"/>
      <c r="E29" s="21">
        <v>36.57</v>
      </c>
    </row>
    <row r="30" spans="1:5" s="1" customFormat="1" ht="18.75" customHeight="1">
      <c r="A30" s="6"/>
      <c r="B30" s="6" t="s">
        <v>173</v>
      </c>
      <c r="C30" s="22">
        <v>1.99</v>
      </c>
      <c r="D30" s="22">
        <v>1.99</v>
      </c>
      <c r="E30" s="21"/>
    </row>
    <row r="31" spans="1:5" s="1" customFormat="1" ht="18.75" customHeight="1">
      <c r="A31" s="6" t="s">
        <v>174</v>
      </c>
      <c r="B31" s="6" t="s">
        <v>175</v>
      </c>
      <c r="C31" s="22">
        <v>0.38</v>
      </c>
      <c r="D31" s="22">
        <v>0.38</v>
      </c>
      <c r="E31" s="21"/>
    </row>
    <row r="32" spans="1:5" s="1" customFormat="1" ht="18.75" customHeight="1">
      <c r="A32" s="6" t="s">
        <v>176</v>
      </c>
      <c r="B32" s="6" t="s">
        <v>177</v>
      </c>
      <c r="C32" s="22">
        <v>1.44</v>
      </c>
      <c r="D32" s="22">
        <v>1.44</v>
      </c>
      <c r="E32" s="21"/>
    </row>
    <row r="33" spans="1:5" s="1" customFormat="1" ht="18.75" customHeight="1">
      <c r="A33" s="6" t="s">
        <v>178</v>
      </c>
      <c r="B33" s="6" t="s">
        <v>179</v>
      </c>
      <c r="C33" s="22">
        <v>0.17</v>
      </c>
      <c r="D33" s="22">
        <v>0.17</v>
      </c>
      <c r="E33" s="21"/>
    </row>
    <row r="34" spans="1:5" s="1" customFormat="1" ht="18.75" customHeight="1">
      <c r="A34" s="6"/>
      <c r="B34" s="6" t="s">
        <v>180</v>
      </c>
      <c r="C34" s="22">
        <v>223.84</v>
      </c>
      <c r="D34" s="22"/>
      <c r="E34" s="21">
        <v>223.84</v>
      </c>
    </row>
    <row r="35" spans="1:5" s="1" customFormat="1" ht="18.75" customHeight="1">
      <c r="A35" s="6" t="s">
        <v>181</v>
      </c>
      <c r="B35" s="6" t="s">
        <v>182</v>
      </c>
      <c r="C35" s="22">
        <v>223.84</v>
      </c>
      <c r="D35" s="22"/>
      <c r="E35" s="21">
        <v>223.84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183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184</v>
      </c>
      <c r="B4" s="5" t="s">
        <v>185</v>
      </c>
      <c r="C4" s="5" t="s">
        <v>40</v>
      </c>
      <c r="D4" s="26" t="s">
        <v>186</v>
      </c>
      <c r="E4" s="5" t="s">
        <v>187</v>
      </c>
      <c r="F4" s="27" t="s">
        <v>188</v>
      </c>
      <c r="G4" s="5" t="s">
        <v>189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18</v>
      </c>
      <c r="D4" s="4"/>
      <c r="E4" s="4"/>
      <c r="F4" s="13"/>
      <c r="G4" s="13"/>
    </row>
    <row r="5" spans="1:7" s="1" customFormat="1" ht="21" customHeight="1">
      <c r="A5" s="4" t="s">
        <v>109</v>
      </c>
      <c r="B5" s="3" t="s">
        <v>110</v>
      </c>
      <c r="C5" s="19" t="s">
        <v>40</v>
      </c>
      <c r="D5" s="19" t="s">
        <v>104</v>
      </c>
      <c r="E5" s="19" t="s">
        <v>105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陛下</cp:lastModifiedBy>
  <dcterms:created xsi:type="dcterms:W3CDTF">2021-04-30T01:50:37Z</dcterms:created>
  <dcterms:modified xsi:type="dcterms:W3CDTF">2021-04-30T01:51:55Z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7621640287124C01BFFEF2B0C4C37B7D</vt:lpwstr>
  </property>
  <property fmtid="{D5CDD505-2E9C-101B-9397-08002B2CF9AE}" pid="4" name="KSOProductBuildV">
    <vt:lpwstr>2052-11.1.0.10463</vt:lpwstr>
  </property>
</Properties>
</file>