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5" activeTab="11"/>
  </bookViews>
  <sheets>
    <sheet name="封面" sheetId="1" state="hidden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state="hidden" r:id="rId10"/>
    <sheet name="财拨总表（引用）" sheetId="11" state="hidden" r:id="rId11"/>
    <sheet name="项目支出绩效目标申报表" sheetId="12" r:id="rId12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'收支预算总表'!$A$1:$D$21</definedName>
    <definedName name="_xlnm.Print_Titles" localSheetId="2">'部门收入总表'!$A:$O,'部门收入总表'!$1:$6</definedName>
    <definedName name="_xlnm.Print_Area" localSheetId="2">'部门收入总表'!$A$1:$O$34</definedName>
    <definedName name="_xlnm.Print_Titles" localSheetId="3">'部门支出总表'!$A:$H,'部门支出总表'!$1:$6</definedName>
    <definedName name="_xlnm.Print_Area" localSheetId="3">'部门支出总表'!$A$1:$H$33</definedName>
    <definedName name="_xlnm.Print_Titles" localSheetId="4">'财拨收支总表'!$A:$F,'财拨收支总表'!$1:$5</definedName>
    <definedName name="_xlnm.Print_Area" localSheetId="4">'财拨收支总表'!$A$1:$F$16</definedName>
    <definedName name="_xlnm.Print_Titles" localSheetId="5">'一般公共预算支出表'!$A:$E,'一般公共预算支出表'!$1:$6</definedName>
    <definedName name="_xlnm.Print_Area" localSheetId="5">'一般公共预算支出表'!$A$1:$E$39</definedName>
    <definedName name="_xlnm.Print_Titles" localSheetId="6">'一般公共预算基本支出表'!$A:$E,'一般公共预算基本支出表'!$1:$6</definedName>
    <definedName name="_xlnm.Print_Area" localSheetId="6">'一般公共预算基本支出表'!$A$1:$E$34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<sst xmlns="http://schemas.openxmlformats.org/spreadsheetml/2006/main" count="378" uniqueCount="216">
  <si>
    <t>总计</t>
  </si>
  <si>
    <t>2021年部门预算表</t>
  </si>
  <si>
    <t>部门名称：</t>
  </si>
  <si>
    <t>赣州市人民政府森林防火指挥部办公室</t>
  </si>
  <si>
    <t>编制日期：</t>
  </si>
  <si>
    <t>编制单位：</t>
  </si>
  <si>
    <t>单位负责人签章：</t>
  </si>
  <si>
    <t>邓旺华</t>
  </si>
  <si>
    <t>财务负责人签章：</t>
  </si>
  <si>
    <t>陈淑粹</t>
  </si>
  <si>
    <t>制表人签章：</t>
  </si>
  <si>
    <t>胡雪莲</t>
  </si>
  <si>
    <t>收支预算总表</t>
  </si>
  <si>
    <t>填报单位:406009防火办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</si>
  <si>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</si>
  <si>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</si>
  <si>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</si>
  <si>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</si>
  <si>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</si>
  <si>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</si>
  <si>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</si>
  <si>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</si>
  <si>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</si>
  <si>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</si>
  <si>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</si>
  <si>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</si>
  <si>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</si>
  <si>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</si>
  <si>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</si>
  <si>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</si>
  <si>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</si>
  <si>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</si>
  <si>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</si>
  <si>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</si>
  <si>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</si>
  <si>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</si>
  <si>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</si>
  <si>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</si>
  <si>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</si>
  <si>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</si>
  <si>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</si>
  <si>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</si>
  <si>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</si>
  <si>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</si>
  <si>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</si>
  <si>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</si>
  <si>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</si>
  <si>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</si>
  <si>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</si>
  <si>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</si>
  <si>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</si>
  <si>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</si>
  <si>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</si>
  <si>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</si>
  <si>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</si>
  <si>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</si>
  <si>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</si>
  <si>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</si>
  <si>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</si>
  <si>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</si>
  <si>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</si>
  <si>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</si>
  <si>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</si>
  <si>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</si>
  <si>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</si>
  <si>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</si>
  <si>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</si>
  <si>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</si>
  <si>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</si>
  <si>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</si>
  <si>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</si>
  <si>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</si>
  <si>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</si>
  <si>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</si>
  <si>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</si>
  <si>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</si>
  <si>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224</t>
  </si>
  <si>
    <t>灾害防治及应急管理支出</t>
  </si>
  <si>
    <t>　01</t>
  </si>
  <si>
    <t>　应急管理事务</t>
  </si>
  <si>
    <t>　　2240150</t>
  </si>
  <si>
    <t>　　事业运行</t>
  </si>
  <si>
    <t>　06</t>
  </si>
  <si>
    <t>　自然灾害防治</t>
  </si>
  <si>
    <t>　　2240602</t>
  </si>
  <si>
    <t>　　森林草原防灾减灾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</si>
  <si>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</si>
  <si>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</si>
  <si>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</si>
  <si>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</si>
  <si>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</si>
  <si>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</si>
  <si>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</si>
  <si>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</si>
  <si>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</si>
  <si>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</si>
  <si>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</si>
  <si>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</si>
  <si>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</si>
  <si>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</si>
  <si>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</si>
  <si>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</si>
  <si>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</si>
  <si>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</si>
  <si>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</si>
  <si>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</si>
  <si>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</si>
  <si>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</si>
  <si>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</si>
  <si>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</si>
  <si>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</si>
  <si>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</si>
  <si>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</si>
  <si>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</si>
  <si>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</si>
  <si>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</si>
  <si>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</si>
  <si>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</si>
  <si>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</si>
  <si>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</si>
  <si>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</si>
  <si>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</si>
  <si>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</si>
  <si>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</si>
  <si>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</si>
  <si>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</si>
  <si>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</si>
  <si>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</si>
  <si>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</si>
  <si>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</si>
  <si>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</si>
  <si>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</si>
  <si>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</si>
  <si>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</si>
  <si>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</si>
  <si>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</si>
  <si>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</si>
  <si>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30208</t>
  </si>
  <si>
    <t>　取暖费</t>
  </si>
  <si>
    <t>30228</t>
  </si>
  <si>
    <t>　工会经费</t>
  </si>
  <si>
    <t>30229</t>
  </si>
  <si>
    <t>　福利费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</si>
  <si>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</si>
  <si>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</si>
  <si>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</si>
  <si>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</si>
  <si>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</si>
  <si>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</si>
  <si>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</si>
  <si>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</si>
  <si>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</si>
  <si>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406009</t>
  </si>
  <si>
    <t>防火办</t>
  </si>
  <si>
    <t>政府性基金预算支出表</t>
  </si>
  <si>
    <t>此表为空</t>
  </si>
  <si>
    <t>支出预算总表</t>
  </si>
  <si>
    <t>科目名称</t>
  </si>
  <si>
    <t>财政拨款预算表</t>
  </si>
  <si>
    <t>项目支出绩效目标申报表（生成表）</t>
  </si>
  <si>
    <t>（ 2021年度）</t>
  </si>
  <si>
    <t>项目名称</t>
  </si>
  <si>
    <t>森林防灭火工作专项经费</t>
  </si>
  <si>
    <t>主管部门及代码</t>
  </si>
  <si>
    <t>赣州市应急管理局</t>
  </si>
  <si>
    <t>实施单位</t>
  </si>
  <si>
    <t>项目属性</t>
  </si>
  <si>
    <t>经常性项目</t>
  </si>
  <si>
    <t>项目日期范围</t>
  </si>
  <si>
    <t>2021-01-01</t>
  </si>
  <si>
    <t>2021-12-31</t>
  </si>
  <si>
    <t>项目资金
（万元）</t>
  </si>
  <si>
    <t xml:space="preserve"> 年度资金总额</t>
  </si>
  <si>
    <t>500</t>
  </si>
  <si>
    <t>其中：财政拨款</t>
  </si>
  <si>
    <t>其他资金</t>
  </si>
  <si>
    <t>总
体
目
标</t>
  </si>
  <si>
    <t>年度绩效目标</t>
  </si>
  <si>
    <t>扎实开展“除隐患、保平安”“平安春季行动”等专项行动，推动全面落实森林防火责任制，实现“三个确保”目标，即确保风景名胜区、自然保护区、省级以上森林公园、自然保护区核心区不发生森林火灾；确保全市不发生重、特大森林火灾；确保全市不发生森林火灾致人员伤亡事故。</t>
  </si>
  <si>
    <t>一级指标</t>
  </si>
  <si>
    <t>二级指标</t>
  </si>
  <si>
    <t>三级指标</t>
  </si>
  <si>
    <t>指标值</t>
  </si>
  <si>
    <t>产出指标</t>
  </si>
  <si>
    <t>数量指标</t>
  </si>
  <si>
    <t>物资装备更新</t>
  </si>
  <si>
    <t>满足需要</t>
  </si>
  <si>
    <t>重特大森林火灾</t>
  </si>
  <si>
    <t>不发生</t>
  </si>
  <si>
    <t>开展森林防灭火专项督查</t>
  </si>
  <si>
    <t>4次以上</t>
  </si>
  <si>
    <t>召开工作会议</t>
  </si>
  <si>
    <t>2次以上</t>
  </si>
  <si>
    <t>质量指标</t>
  </si>
  <si>
    <t>直升机驻防</t>
  </si>
  <si>
    <t>保障需要</t>
  </si>
  <si>
    <t>培训及演练</t>
  </si>
  <si>
    <t>200人次以上</t>
  </si>
  <si>
    <t>信息化水平</t>
  </si>
  <si>
    <t>提升</t>
  </si>
  <si>
    <t>时效指标</t>
  </si>
  <si>
    <t>组织指导森林火灾处置</t>
  </si>
  <si>
    <t>及时</t>
  </si>
  <si>
    <t>灾后调查评估</t>
  </si>
  <si>
    <t>效益指标</t>
  </si>
  <si>
    <t>经济效益指标</t>
  </si>
  <si>
    <t>人民群众财产安全</t>
  </si>
  <si>
    <t>有效保护</t>
  </si>
  <si>
    <t>社会效益指标</t>
  </si>
  <si>
    <t>林区社会</t>
  </si>
  <si>
    <t>稳定</t>
  </si>
  <si>
    <t>生态效益指标</t>
  </si>
  <si>
    <t>森林资源</t>
  </si>
  <si>
    <t>满意度指标</t>
  </si>
  <si>
    <t>基层满意度</t>
  </si>
  <si>
    <t>≥90%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</si>
</sst>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8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Calibri"/>
      <family val="2"/>
    </font>
    <font>
      <sz val="9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8" fillId="0" borderId="0">
      <alignment/>
      <protection/>
    </xf>
  </cellStyleXfs>
  <cellXfs count="87">
    <xf numFmtId="0" fontId="0" fillId="0" borderId="0" xfId="0" applyAlignment="1">
      <alignment/>
    </xf>
    <xf numFmtId="0" fontId="2" fillId="0" borderId="9" xfId="63" applyFont="1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/>
      <protection/>
    </xf>
    <xf numFmtId="0" fontId="3" fillId="0" borderId="9" xfId="63" applyFont="1" applyBorder="1" applyAlignment="1">
      <alignment vertical="center" wrapText="1"/>
      <protection/>
    </xf>
    <xf numFmtId="0" fontId="3" fillId="0" borderId="9" xfId="63" applyFont="1" applyFill="1" applyBorder="1" applyAlignment="1">
      <alignment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57" fillId="0" borderId="9" xfId="0" applyFont="1" applyFill="1" applyBorder="1" applyAlignment="1">
      <alignment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7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7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57" fontId="14" fillId="0" borderId="0" xfId="0" applyNumberFormat="1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15" fillId="34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top"/>
      <protection/>
    </xf>
    <xf numFmtId="3" fontId="18" fillId="34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3">
      <selection activeCell="P13" sqref="P13"/>
    </sheetView>
  </sheetViews>
  <sheetFormatPr defaultColWidth="9.140625" defaultRowHeight="12.75" customHeight="1"/>
  <cols>
    <col min="1" max="16384" width="9.140625" style="9" customWidth="1"/>
  </cols>
  <sheetData>
    <row r="1" spans="1:21" s="9" customFormat="1" ht="14.25">
      <c r="A1" s="68"/>
      <c r="T1" s="19"/>
      <c r="U1" s="85" t="s">
        <v>0</v>
      </c>
    </row>
    <row r="2" s="9" customFormat="1" ht="42" customHeight="1">
      <c r="T2" s="19"/>
    </row>
    <row r="3" spans="1:20" s="9" customFormat="1" ht="61.5" customHeight="1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S3" s="19"/>
      <c r="T3" s="19"/>
    </row>
    <row r="4" spans="2:19" s="9" customFormat="1" ht="38.25" customHeight="1">
      <c r="B4" s="70"/>
      <c r="C4" s="70"/>
      <c r="D4" s="70"/>
      <c r="E4" s="70"/>
      <c r="F4" s="71"/>
      <c r="G4" s="71"/>
      <c r="H4" s="70"/>
      <c r="I4" s="70"/>
      <c r="J4" s="70"/>
      <c r="K4" s="70"/>
      <c r="L4" s="70"/>
      <c r="M4" s="70"/>
      <c r="N4" s="70"/>
      <c r="O4" s="70"/>
      <c r="P4" s="70"/>
      <c r="Q4" s="19"/>
      <c r="R4" s="19"/>
      <c r="S4" s="19"/>
    </row>
    <row r="5" spans="1:17" s="9" customFormat="1" ht="14.25">
      <c r="A5" s="19"/>
      <c r="B5" s="19"/>
      <c r="F5" s="19"/>
      <c r="G5" s="19"/>
      <c r="J5" s="19"/>
      <c r="K5" s="19"/>
      <c r="L5" s="19"/>
      <c r="Q5" s="19"/>
    </row>
    <row r="6" spans="2:17" s="9" customFormat="1" ht="25.5" customHeight="1">
      <c r="B6" s="19"/>
      <c r="F6" s="72" t="s">
        <v>2</v>
      </c>
      <c r="G6" s="72"/>
      <c r="H6" s="73" t="s">
        <v>3</v>
      </c>
      <c r="I6" s="73"/>
      <c r="J6" s="73"/>
      <c r="K6" s="73"/>
      <c r="L6" s="72"/>
      <c r="M6" s="79"/>
      <c r="Q6" s="19"/>
    </row>
    <row r="7" spans="2:13" s="9" customFormat="1" ht="21.75">
      <c r="B7" s="19"/>
      <c r="C7" s="19"/>
      <c r="F7" s="72"/>
      <c r="G7" s="72"/>
      <c r="H7" s="72"/>
      <c r="I7" s="72"/>
      <c r="J7" s="72"/>
      <c r="K7" s="72"/>
      <c r="L7" s="72"/>
      <c r="M7" s="72"/>
    </row>
    <row r="8" spans="3:13" s="9" customFormat="1" ht="21.75">
      <c r="C8" s="19"/>
      <c r="F8" s="72"/>
      <c r="G8" s="72"/>
      <c r="H8" s="72"/>
      <c r="I8" s="72"/>
      <c r="J8" s="72"/>
      <c r="K8" s="72"/>
      <c r="L8" s="72"/>
      <c r="M8" s="72"/>
    </row>
    <row r="9" spans="3:255" s="9" customFormat="1" ht="21.75">
      <c r="C9" s="19"/>
      <c r="D9" s="19"/>
      <c r="F9" s="72"/>
      <c r="G9" s="72"/>
      <c r="H9" s="72"/>
      <c r="I9" s="72"/>
      <c r="J9" s="72"/>
      <c r="K9" s="72"/>
      <c r="L9" s="72"/>
      <c r="M9" s="72"/>
      <c r="IS9" s="19"/>
      <c r="IT9" s="19"/>
      <c r="IU9" s="86"/>
    </row>
    <row r="10" spans="4:255" s="9" customFormat="1" ht="24.75" customHeight="1">
      <c r="D10" s="19"/>
      <c r="F10" s="74" t="s">
        <v>4</v>
      </c>
      <c r="G10" s="72"/>
      <c r="H10" s="75">
        <v>44105</v>
      </c>
      <c r="I10" s="80"/>
      <c r="J10" s="80"/>
      <c r="K10" s="80"/>
      <c r="L10" s="80"/>
      <c r="M10" s="80"/>
      <c r="IS10" s="19"/>
      <c r="IU10" s="19"/>
    </row>
    <row r="11" spans="6:255" s="9" customFormat="1" ht="21.75">
      <c r="F11" s="72"/>
      <c r="G11" s="72"/>
      <c r="H11" s="72"/>
      <c r="I11" s="72"/>
      <c r="J11" s="72"/>
      <c r="K11" s="72"/>
      <c r="L11" s="72"/>
      <c r="M11" s="72"/>
      <c r="IS11" s="19"/>
      <c r="IU11" s="19"/>
    </row>
    <row r="12" spans="6:256" s="9" customFormat="1" ht="21.75">
      <c r="F12" s="72"/>
      <c r="G12" s="72"/>
      <c r="H12" s="72"/>
      <c r="I12" s="72"/>
      <c r="J12" s="72"/>
      <c r="K12" s="72"/>
      <c r="L12" s="72"/>
      <c r="M12" s="72"/>
      <c r="IU12" s="19"/>
      <c r="IV12" s="19"/>
    </row>
    <row r="13" spans="6:256" s="9" customFormat="1" ht="24.75" customHeight="1">
      <c r="F13" s="72" t="s">
        <v>5</v>
      </c>
      <c r="G13" s="72"/>
      <c r="H13" s="76" t="s">
        <v>3</v>
      </c>
      <c r="I13" s="76"/>
      <c r="J13" s="76"/>
      <c r="K13" s="76"/>
      <c r="L13" s="81"/>
      <c r="M13" s="82"/>
      <c r="N13" s="83"/>
      <c r="IV13" s="19"/>
    </row>
    <row r="14" spans="9:256" s="9" customFormat="1" ht="14.25">
      <c r="I14" s="19"/>
      <c r="J14" s="19"/>
      <c r="K14" s="19"/>
      <c r="IV14" s="19"/>
    </row>
    <row r="15" spans="9:256" s="9" customFormat="1" ht="32.25" customHeight="1">
      <c r="I15" s="19"/>
      <c r="K15" s="19"/>
      <c r="IV15" s="19"/>
    </row>
    <row r="16" s="9" customFormat="1" ht="14.25">
      <c r="K16" s="19"/>
    </row>
    <row r="17" spans="1:15" s="9" customFormat="1" ht="31.5" customHeight="1">
      <c r="A17" s="77" t="s">
        <v>6</v>
      </c>
      <c r="B17" s="77"/>
      <c r="C17" s="77"/>
      <c r="D17" s="77" t="s">
        <v>7</v>
      </c>
      <c r="E17" s="78"/>
      <c r="F17" s="77"/>
      <c r="G17" s="77" t="s">
        <v>8</v>
      </c>
      <c r="H17" s="77"/>
      <c r="I17" s="78"/>
      <c r="J17" s="77" t="s">
        <v>9</v>
      </c>
      <c r="K17" s="77"/>
      <c r="L17" s="77"/>
      <c r="M17" s="77" t="s">
        <v>10</v>
      </c>
      <c r="N17" s="77"/>
      <c r="O17" s="77" t="s">
        <v>11</v>
      </c>
    </row>
    <row r="18" s="9" customFormat="1" ht="14.25"/>
    <row r="19" s="9" customFormat="1" ht="16.5" customHeight="1"/>
    <row r="20" s="9" customFormat="1" ht="21.75">
      <c r="J20" s="72"/>
    </row>
    <row r="21" s="9" customFormat="1" ht="14.25"/>
    <row r="22" s="9" customFormat="1" ht="14.25"/>
    <row r="23" s="9" customFormat="1" ht="30" customHeight="1"/>
    <row r="24" s="9" customFormat="1" ht="14.25"/>
    <row r="25" s="9" customFormat="1" ht="14.25"/>
    <row r="26" s="9" customFormat="1" ht="14.25"/>
    <row r="27" s="9" customFormat="1" ht="30" customHeight="1">
      <c r="P27" s="84"/>
    </row>
  </sheetData>
  <sheetProtection formatCells="0" formatColumns="0" formatRows="0" insertColumns="0" insertRows="0" insertHyperlinks="0" deleteColumns="0" deleteRows="0" sort="0" autoFilter="0" pivotTables="0"/>
  <mergeCells count="2">
    <mergeCell ref="A3:P3"/>
    <mergeCell ref="H10:M10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9" customWidth="1"/>
    <col min="2" max="2" width="26.7109375" style="9" customWidth="1"/>
    <col min="3" max="3" width="22.140625" style="9" customWidth="1"/>
    <col min="4" max="4" width="9.140625" style="9" customWidth="1"/>
    <col min="5" max="6" width="11.140625" style="9" customWidth="1"/>
    <col min="7" max="7" width="10.8515625" style="9" customWidth="1"/>
  </cols>
  <sheetData>
    <row r="1" s="9" customFormat="1" ht="14.25"/>
    <row r="2" spans="1:3" s="9" customFormat="1" ht="29.25" customHeight="1">
      <c r="A2" s="10" t="s">
        <v>156</v>
      </c>
      <c r="B2" s="10"/>
      <c r="C2" s="10"/>
    </row>
    <row r="3" s="9" customFormat="1" ht="17.25" customHeight="1"/>
    <row r="4" spans="1:3" s="9" customFormat="1" ht="15.75" customHeight="1">
      <c r="A4" s="11" t="s">
        <v>157</v>
      </c>
      <c r="B4" s="12" t="s">
        <v>40</v>
      </c>
      <c r="C4" s="12" t="s">
        <v>33</v>
      </c>
    </row>
    <row r="5" spans="1:3" s="9" customFormat="1" ht="19.5" customHeight="1">
      <c r="A5" s="11"/>
      <c r="B5" s="12"/>
      <c r="C5" s="12"/>
    </row>
    <row r="6" spans="1:3" s="9" customFormat="1" ht="22.5" customHeight="1">
      <c r="A6" s="13" t="s">
        <v>54</v>
      </c>
      <c r="B6" s="13">
        <v>1</v>
      </c>
      <c r="C6" s="13">
        <v>2</v>
      </c>
    </row>
    <row r="7" spans="1:6" s="9" customFormat="1" ht="27.75" customHeight="1">
      <c r="A7" s="14" t="s">
        <v>40</v>
      </c>
      <c r="B7" s="15">
        <v>88.5</v>
      </c>
      <c r="C7" s="20"/>
      <c r="D7" s="19"/>
      <c r="F7" s="19"/>
    </row>
    <row r="8" spans="1:3" s="9" customFormat="1" ht="27.75" customHeight="1">
      <c r="A8" s="14" t="s">
        <v>57</v>
      </c>
      <c r="B8" s="15">
        <v>7.65</v>
      </c>
      <c r="C8" s="20"/>
    </row>
    <row r="9" spans="1:3" s="9" customFormat="1" ht="27.75" customHeight="1">
      <c r="A9" s="14" t="s">
        <v>63</v>
      </c>
      <c r="B9" s="15">
        <v>5.81</v>
      </c>
      <c r="C9" s="20"/>
    </row>
    <row r="10" spans="1:3" s="9" customFormat="1" ht="27.75" customHeight="1">
      <c r="A10" s="14" t="s">
        <v>71</v>
      </c>
      <c r="B10" s="15">
        <v>5.92</v>
      </c>
      <c r="C10" s="20"/>
    </row>
    <row r="11" spans="1:3" s="9" customFormat="1" ht="27.75" customHeight="1">
      <c r="A11" s="14" t="s">
        <v>77</v>
      </c>
      <c r="B11" s="15">
        <v>69.12</v>
      </c>
      <c r="C11" s="20"/>
    </row>
    <row r="12" spans="1:5" s="9" customFormat="1" ht="27.75" customHeight="1">
      <c r="A12" s="17"/>
      <c r="B12" s="19"/>
      <c r="C12" s="19"/>
      <c r="E12" s="19"/>
    </row>
    <row r="13" spans="1:3" s="9" customFormat="1" ht="27.75" customHeight="1">
      <c r="A13" s="17"/>
      <c r="B13" s="19"/>
      <c r="C13" s="19"/>
    </row>
    <row r="14" spans="1:4" s="9" customFormat="1" ht="27.75" customHeight="1">
      <c r="A14" s="19"/>
      <c r="B14" s="19"/>
      <c r="C14" s="19"/>
      <c r="D14" s="19"/>
    </row>
    <row r="15" spans="1:3" s="9" customFormat="1" ht="27.75" customHeight="1">
      <c r="A15" s="19"/>
      <c r="C15" s="19"/>
    </row>
    <row r="16" s="9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9" customWidth="1"/>
    <col min="2" max="2" width="25.140625" style="9" customWidth="1"/>
    <col min="3" max="3" width="28.8515625" style="9" customWidth="1"/>
    <col min="4" max="4" width="34.57421875" style="9" customWidth="1"/>
    <col min="5" max="9" width="9.140625" style="9" customWidth="1"/>
  </cols>
  <sheetData>
    <row r="1" s="9" customFormat="1" ht="14.25"/>
    <row r="2" spans="1:4" s="9" customFormat="1" ht="29.25" customHeight="1">
      <c r="A2" s="10" t="s">
        <v>158</v>
      </c>
      <c r="B2" s="10"/>
      <c r="C2" s="10"/>
      <c r="D2" s="10"/>
    </row>
    <row r="3" s="9" customFormat="1" ht="17.25" customHeight="1"/>
    <row r="4" spans="1:4" s="9" customFormat="1" ht="21.75" customHeight="1">
      <c r="A4" s="11" t="s">
        <v>157</v>
      </c>
      <c r="B4" s="12" t="s">
        <v>42</v>
      </c>
      <c r="C4" s="12" t="s">
        <v>97</v>
      </c>
      <c r="D4" s="12" t="s">
        <v>98</v>
      </c>
    </row>
    <row r="5" spans="1:4" s="9" customFormat="1" ht="47.25" customHeight="1">
      <c r="A5" s="11"/>
      <c r="B5" s="12"/>
      <c r="C5" s="12"/>
      <c r="D5" s="12"/>
    </row>
    <row r="6" spans="1:4" s="9" customFormat="1" ht="22.5" customHeight="1">
      <c r="A6" s="13" t="s">
        <v>54</v>
      </c>
      <c r="B6" s="13">
        <v>1</v>
      </c>
      <c r="C6" s="13">
        <v>2</v>
      </c>
      <c r="D6" s="13">
        <v>3</v>
      </c>
    </row>
    <row r="7" spans="1:4" s="9" customFormat="1" ht="27.75" customHeight="1">
      <c r="A7" s="14" t="s">
        <v>55</v>
      </c>
      <c r="B7" s="15">
        <v>88.5</v>
      </c>
      <c r="C7" s="16">
        <v>88.5</v>
      </c>
      <c r="D7" s="15"/>
    </row>
    <row r="8" spans="1:4" s="9" customFormat="1" ht="27.75" customHeight="1">
      <c r="A8" s="14" t="s">
        <v>57</v>
      </c>
      <c r="B8" s="15">
        <v>7.65</v>
      </c>
      <c r="C8" s="16">
        <v>7.65</v>
      </c>
      <c r="D8" s="15"/>
    </row>
    <row r="9" spans="1:4" s="9" customFormat="1" ht="27.75" customHeight="1">
      <c r="A9" s="14" t="s">
        <v>63</v>
      </c>
      <c r="B9" s="15">
        <v>5.81</v>
      </c>
      <c r="C9" s="16">
        <v>5.81</v>
      </c>
      <c r="D9" s="15"/>
    </row>
    <row r="10" spans="1:4" s="9" customFormat="1" ht="27.75" customHeight="1">
      <c r="A10" s="14" t="s">
        <v>71</v>
      </c>
      <c r="B10" s="15">
        <v>5.92</v>
      </c>
      <c r="C10" s="16">
        <v>5.92</v>
      </c>
      <c r="D10" s="15"/>
    </row>
    <row r="11" spans="1:4" s="9" customFormat="1" ht="27.75" customHeight="1">
      <c r="A11" s="14" t="s">
        <v>77</v>
      </c>
      <c r="B11" s="15">
        <v>69.12</v>
      </c>
      <c r="C11" s="16">
        <v>69.12</v>
      </c>
      <c r="D11" s="15"/>
    </row>
    <row r="12" spans="1:8" s="9" customFormat="1" ht="27.75" customHeight="1">
      <c r="A12" s="17"/>
      <c r="B12" s="18"/>
      <c r="C12" s="18"/>
      <c r="D12" s="18"/>
      <c r="E12" s="19"/>
      <c r="H12" s="19"/>
    </row>
    <row r="13" spans="1:4" s="9" customFormat="1" ht="27.75" customHeight="1">
      <c r="A13" s="19"/>
      <c r="B13" s="19"/>
      <c r="C13" s="19"/>
      <c r="D13" s="19"/>
    </row>
    <row r="14" spans="1:8" s="9" customFormat="1" ht="27.75" customHeight="1">
      <c r="A14" s="19"/>
      <c r="B14" s="19"/>
      <c r="C14" s="19"/>
      <c r="D14" s="19"/>
      <c r="E14" s="19"/>
      <c r="F14" s="19"/>
      <c r="G14" s="19"/>
      <c r="H14" s="19"/>
    </row>
    <row r="15" spans="1:7" s="9" customFormat="1" ht="27.75" customHeight="1">
      <c r="A15" s="19"/>
      <c r="C15" s="19"/>
      <c r="D15" s="19"/>
      <c r="E15" s="19"/>
      <c r="F15" s="19"/>
      <c r="G15" s="19"/>
    </row>
    <row r="16" s="9" customFormat="1" ht="27.75" customHeight="1">
      <c r="C16" s="19"/>
    </row>
    <row r="17" s="9" customFormat="1" ht="27.75" customHeight="1"/>
    <row r="18" s="9" customFormat="1" ht="27.75" customHeight="1"/>
    <row r="19" s="9" customFormat="1" ht="27.75" customHeight="1"/>
    <row r="20" s="9" customFormat="1" ht="27.75" customHeight="1"/>
    <row r="21" s="9" customFormat="1" ht="27.75" customHeight="1"/>
    <row r="22" s="9" customFormat="1" ht="27.75" customHeight="1"/>
    <row r="23" s="9" customFormat="1" ht="27.75" customHeight="1"/>
    <row r="24" s="9" customFormat="1" ht="27.75" customHeight="1"/>
    <row r="25" s="9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SheetLayoutView="100" workbookViewId="0" topLeftCell="A1">
      <selection activeCell="I5" sqref="I5"/>
    </sheetView>
  </sheetViews>
  <sheetFormatPr defaultColWidth="9.140625" defaultRowHeight="12.75"/>
  <cols>
    <col min="1" max="2" width="18.00390625" style="0" customWidth="1"/>
    <col min="3" max="3" width="23.7109375" style="0" customWidth="1"/>
    <col min="4" max="4" width="21.421875" style="0" customWidth="1"/>
    <col min="5" max="6" width="12.28125" style="0" customWidth="1"/>
    <col min="7" max="8" width="11.140625" style="0" customWidth="1"/>
    <col min="9" max="16384" width="10.28125" style="0" bestFit="1" customWidth="1"/>
  </cols>
  <sheetData>
    <row r="1" spans="1:8" ht="48.75" customHeight="1">
      <c r="A1" s="1" t="s">
        <v>159</v>
      </c>
      <c r="B1" s="1"/>
      <c r="C1" s="1"/>
      <c r="D1" s="1"/>
      <c r="E1" s="1"/>
      <c r="F1" s="1"/>
      <c r="G1" s="1"/>
      <c r="H1" s="1"/>
    </row>
    <row r="2" spans="1:8" ht="19.5" customHeight="1">
      <c r="A2" s="2" t="s">
        <v>160</v>
      </c>
      <c r="B2" s="2"/>
      <c r="C2" s="2"/>
      <c r="D2" s="2"/>
      <c r="E2" s="2"/>
      <c r="F2" s="2"/>
      <c r="G2" s="2"/>
      <c r="H2" s="2"/>
    </row>
    <row r="3" spans="1:8" ht="19.5" customHeight="1">
      <c r="A3" s="2" t="s">
        <v>161</v>
      </c>
      <c r="B3" s="2"/>
      <c r="C3" s="2" t="s">
        <v>162</v>
      </c>
      <c r="D3" s="2"/>
      <c r="E3" s="2"/>
      <c r="F3" s="2"/>
      <c r="G3" s="2"/>
      <c r="H3" s="2"/>
    </row>
    <row r="4" spans="1:8" ht="42" customHeight="1">
      <c r="A4" s="2" t="s">
        <v>163</v>
      </c>
      <c r="B4" s="2"/>
      <c r="C4" s="2" t="s">
        <v>164</v>
      </c>
      <c r="D4" s="2"/>
      <c r="E4" s="2" t="s">
        <v>165</v>
      </c>
      <c r="F4" s="2"/>
      <c r="G4" s="2" t="s">
        <v>3</v>
      </c>
      <c r="H4" s="2"/>
    </row>
    <row r="5" spans="1:8" ht="19.5" customHeight="1">
      <c r="A5" s="2" t="s">
        <v>166</v>
      </c>
      <c r="B5" s="2"/>
      <c r="C5" s="2" t="s">
        <v>167</v>
      </c>
      <c r="D5" s="2"/>
      <c r="E5" s="2" t="s">
        <v>168</v>
      </c>
      <c r="F5" s="2"/>
      <c r="G5" s="2" t="s">
        <v>169</v>
      </c>
      <c r="H5" s="2"/>
    </row>
    <row r="6" spans="1:11" ht="19.5" customHeight="1">
      <c r="A6" s="2"/>
      <c r="B6" s="2"/>
      <c r="C6" s="2"/>
      <c r="D6" s="2"/>
      <c r="E6" s="2"/>
      <c r="F6" s="2"/>
      <c r="G6" s="2" t="s">
        <v>170</v>
      </c>
      <c r="H6" s="2"/>
      <c r="K6" s="2"/>
    </row>
    <row r="7" spans="1:8" ht="19.5" customHeight="1">
      <c r="A7" s="2" t="s">
        <v>171</v>
      </c>
      <c r="B7" s="2"/>
      <c r="C7" s="2" t="s">
        <v>172</v>
      </c>
      <c r="D7" s="2"/>
      <c r="E7" s="2" t="s">
        <v>173</v>
      </c>
      <c r="F7" s="2"/>
      <c r="G7" s="2"/>
      <c r="H7" s="2"/>
    </row>
    <row r="8" spans="1:8" ht="19.5" customHeight="1">
      <c r="A8" s="2"/>
      <c r="B8" s="2"/>
      <c r="C8" s="2" t="s">
        <v>174</v>
      </c>
      <c r="D8" s="2"/>
      <c r="E8" s="2" t="s">
        <v>55</v>
      </c>
      <c r="F8" s="2"/>
      <c r="G8" s="2"/>
      <c r="H8" s="2"/>
    </row>
    <row r="9" spans="1:8" ht="19.5" customHeight="1">
      <c r="A9" s="2"/>
      <c r="B9" s="2"/>
      <c r="C9" s="2" t="s">
        <v>175</v>
      </c>
      <c r="D9" s="2"/>
      <c r="E9" s="2" t="s">
        <v>55</v>
      </c>
      <c r="F9" s="2"/>
      <c r="G9" s="2"/>
      <c r="H9" s="2"/>
    </row>
    <row r="10" spans="1:8" ht="19.5" customHeight="1">
      <c r="A10" s="3" t="s">
        <v>176</v>
      </c>
      <c r="B10" s="2" t="s">
        <v>177</v>
      </c>
      <c r="C10" s="2"/>
      <c r="D10" s="2"/>
      <c r="E10" s="2"/>
      <c r="F10" s="2"/>
      <c r="G10" s="2"/>
      <c r="H10" s="2"/>
    </row>
    <row r="11" spans="1:8" ht="66.75" customHeight="1">
      <c r="A11" s="3"/>
      <c r="B11" s="2" t="s">
        <v>178</v>
      </c>
      <c r="C11" s="2"/>
      <c r="D11" s="2"/>
      <c r="E11" s="2"/>
      <c r="F11" s="2"/>
      <c r="G11" s="2"/>
      <c r="H11" s="2"/>
    </row>
    <row r="12" spans="1:8" ht="19.5" customHeight="1">
      <c r="A12" s="4" t="s">
        <v>179</v>
      </c>
      <c r="B12" s="5" t="s">
        <v>180</v>
      </c>
      <c r="C12" s="2" t="s">
        <v>181</v>
      </c>
      <c r="D12" s="2"/>
      <c r="E12" s="2"/>
      <c r="F12" s="2"/>
      <c r="G12" s="6" t="s">
        <v>182</v>
      </c>
      <c r="H12" s="6"/>
    </row>
    <row r="13" spans="1:8" ht="15" customHeight="1">
      <c r="A13" s="7" t="s">
        <v>183</v>
      </c>
      <c r="B13" s="5" t="s">
        <v>184</v>
      </c>
      <c r="C13" s="6" t="s">
        <v>185</v>
      </c>
      <c r="D13" s="6"/>
      <c r="E13" s="6"/>
      <c r="F13" s="6"/>
      <c r="G13" s="8" t="s">
        <v>186</v>
      </c>
      <c r="H13" s="8"/>
    </row>
    <row r="14" spans="1:8" ht="15" customHeight="1">
      <c r="A14" s="7" t="s">
        <v>183</v>
      </c>
      <c r="B14" s="5" t="s">
        <v>184</v>
      </c>
      <c r="C14" s="6" t="s">
        <v>187</v>
      </c>
      <c r="D14" s="6"/>
      <c r="E14" s="6"/>
      <c r="F14" s="6"/>
      <c r="G14" s="8" t="s">
        <v>188</v>
      </c>
      <c r="H14" s="8"/>
    </row>
    <row r="15" spans="1:8" ht="15" customHeight="1">
      <c r="A15" s="7" t="s">
        <v>183</v>
      </c>
      <c r="B15" s="5" t="s">
        <v>184</v>
      </c>
      <c r="C15" s="6" t="s">
        <v>189</v>
      </c>
      <c r="D15" s="6"/>
      <c r="E15" s="6"/>
      <c r="F15" s="6"/>
      <c r="G15" s="8" t="s">
        <v>190</v>
      </c>
      <c r="H15" s="8"/>
    </row>
    <row r="16" spans="1:8" ht="15" customHeight="1">
      <c r="A16" s="7" t="s">
        <v>183</v>
      </c>
      <c r="B16" s="5" t="s">
        <v>184</v>
      </c>
      <c r="C16" s="6" t="s">
        <v>191</v>
      </c>
      <c r="D16" s="6"/>
      <c r="E16" s="6"/>
      <c r="F16" s="6"/>
      <c r="G16" s="8" t="s">
        <v>192</v>
      </c>
      <c r="H16" s="8"/>
    </row>
    <row r="17" spans="1:8" ht="15" customHeight="1">
      <c r="A17" s="7" t="s">
        <v>183</v>
      </c>
      <c r="B17" s="5" t="s">
        <v>193</v>
      </c>
      <c r="C17" s="6" t="s">
        <v>194</v>
      </c>
      <c r="D17" s="6"/>
      <c r="E17" s="6"/>
      <c r="F17" s="6"/>
      <c r="G17" s="8" t="s">
        <v>195</v>
      </c>
      <c r="H17" s="8"/>
    </row>
    <row r="18" spans="1:8" ht="15" customHeight="1">
      <c r="A18" s="7" t="s">
        <v>183</v>
      </c>
      <c r="B18" s="5" t="s">
        <v>193</v>
      </c>
      <c r="C18" s="6" t="s">
        <v>196</v>
      </c>
      <c r="D18" s="6"/>
      <c r="E18" s="6"/>
      <c r="F18" s="6"/>
      <c r="G18" s="8" t="s">
        <v>197</v>
      </c>
      <c r="H18" s="8"/>
    </row>
    <row r="19" spans="1:8" ht="15" customHeight="1">
      <c r="A19" s="7" t="s">
        <v>183</v>
      </c>
      <c r="B19" s="5" t="s">
        <v>193</v>
      </c>
      <c r="C19" s="6" t="s">
        <v>198</v>
      </c>
      <c r="D19" s="6"/>
      <c r="E19" s="6"/>
      <c r="F19" s="6"/>
      <c r="G19" s="8" t="s">
        <v>199</v>
      </c>
      <c r="H19" s="8"/>
    </row>
    <row r="20" spans="1:8" ht="15" customHeight="1">
      <c r="A20" s="7" t="s">
        <v>183</v>
      </c>
      <c r="B20" s="5" t="s">
        <v>200</v>
      </c>
      <c r="C20" s="6" t="s">
        <v>201</v>
      </c>
      <c r="D20" s="6"/>
      <c r="E20" s="6"/>
      <c r="F20" s="6"/>
      <c r="G20" s="8" t="s">
        <v>202</v>
      </c>
      <c r="H20" s="8"/>
    </row>
    <row r="21" spans="1:8" ht="15" customHeight="1">
      <c r="A21" s="7" t="s">
        <v>183</v>
      </c>
      <c r="B21" s="5" t="s">
        <v>200</v>
      </c>
      <c r="C21" s="6" t="s">
        <v>203</v>
      </c>
      <c r="D21" s="6"/>
      <c r="E21" s="6"/>
      <c r="F21" s="6"/>
      <c r="G21" s="8" t="s">
        <v>202</v>
      </c>
      <c r="H21" s="8"/>
    </row>
    <row r="22" spans="1:8" ht="15" customHeight="1">
      <c r="A22" s="7" t="s">
        <v>204</v>
      </c>
      <c r="B22" s="5" t="s">
        <v>205</v>
      </c>
      <c r="C22" s="6" t="s">
        <v>206</v>
      </c>
      <c r="D22" s="6"/>
      <c r="E22" s="6"/>
      <c r="F22" s="6"/>
      <c r="G22" s="8" t="s">
        <v>207</v>
      </c>
      <c r="H22" s="8"/>
    </row>
    <row r="23" spans="1:8" ht="15" customHeight="1">
      <c r="A23" s="7" t="s">
        <v>204</v>
      </c>
      <c r="B23" s="5" t="s">
        <v>208</v>
      </c>
      <c r="C23" s="6" t="s">
        <v>209</v>
      </c>
      <c r="D23" s="6"/>
      <c r="E23" s="6"/>
      <c r="F23" s="6"/>
      <c r="G23" s="8" t="s">
        <v>210</v>
      </c>
      <c r="H23" s="8"/>
    </row>
    <row r="24" spans="1:8" ht="15" customHeight="1">
      <c r="A24" s="7" t="s">
        <v>204</v>
      </c>
      <c r="B24" s="5" t="s">
        <v>211</v>
      </c>
      <c r="C24" s="6" t="s">
        <v>212</v>
      </c>
      <c r="D24" s="6"/>
      <c r="E24" s="6"/>
      <c r="F24" s="6"/>
      <c r="G24" s="8" t="s">
        <v>207</v>
      </c>
      <c r="H24" s="8"/>
    </row>
    <row r="25" spans="1:8" ht="15" customHeight="1">
      <c r="A25" s="7" t="s">
        <v>213</v>
      </c>
      <c r="B25" s="5" t="s">
        <v>213</v>
      </c>
      <c r="C25" s="6" t="s">
        <v>214</v>
      </c>
      <c r="D25" s="6"/>
      <c r="E25" s="6"/>
      <c r="F25" s="6"/>
      <c r="G25" s="8" t="s">
        <v>215</v>
      </c>
      <c r="H25" s="8"/>
    </row>
  </sheetData>
  <sheetProtection/>
  <mergeCells count="56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A10:A11"/>
    <mergeCell ref="A13:A21"/>
    <mergeCell ref="A22:A24"/>
    <mergeCell ref="B13:B16"/>
    <mergeCell ref="B17:B19"/>
    <mergeCell ref="B20:B21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44.421875" style="9" customWidth="1"/>
    <col min="2" max="2" width="24.28125" style="9" customWidth="1"/>
    <col min="3" max="3" width="54.28125" style="9" customWidth="1"/>
    <col min="4" max="4" width="25.00390625" style="9" customWidth="1"/>
    <col min="5" max="255" width="9.140625" style="9" customWidth="1"/>
  </cols>
  <sheetData>
    <row r="2" spans="1:4" s="9" customFormat="1" ht="29.25" customHeight="1">
      <c r="A2" s="41" t="s">
        <v>12</v>
      </c>
      <c r="B2" s="41"/>
      <c r="C2" s="41"/>
      <c r="D2" s="41"/>
    </row>
    <row r="3" spans="1:4" s="9" customFormat="1" ht="17.25" customHeight="1">
      <c r="A3" s="24" t="s">
        <v>13</v>
      </c>
      <c r="B3" s="25"/>
      <c r="C3" s="25"/>
      <c r="D3" s="26" t="s">
        <v>14</v>
      </c>
    </row>
    <row r="4" spans="1:4" s="9" customFormat="1" ht="17.25" customHeight="1">
      <c r="A4" s="12" t="s">
        <v>15</v>
      </c>
      <c r="B4" s="12"/>
      <c r="C4" s="12" t="s">
        <v>16</v>
      </c>
      <c r="D4" s="12"/>
    </row>
    <row r="5" spans="1:4" s="9" customFormat="1" ht="17.25" customHeight="1">
      <c r="A5" s="12" t="s">
        <v>17</v>
      </c>
      <c r="B5" s="13" t="s">
        <v>18</v>
      </c>
      <c r="C5" s="27" t="s">
        <v>19</v>
      </c>
      <c r="D5" s="27" t="s">
        <v>18</v>
      </c>
    </row>
    <row r="6" spans="1:4" s="9" customFormat="1" ht="17.25" customHeight="1">
      <c r="A6" s="43" t="s">
        <v>20</v>
      </c>
      <c r="B6" s="44">
        <v>88.5</v>
      </c>
      <c r="C6" s="60" t="str">
        <f>'支出总表（引用）'!A8</f>
        <v>社会保障和就业支出</v>
      </c>
      <c r="D6" s="61">
        <f>'支出总表（引用）'!B8</f>
        <v>7.65</v>
      </c>
    </row>
    <row r="7" spans="1:4" s="9" customFormat="1" ht="17.25" customHeight="1">
      <c r="A7" s="43" t="s">
        <v>21</v>
      </c>
      <c r="B7" s="44">
        <v>88.5</v>
      </c>
      <c r="C7" s="60" t="str">
        <f>'支出总表（引用）'!A9</f>
        <v>卫生健康支出</v>
      </c>
      <c r="D7" s="61">
        <f>'支出总表（引用）'!B9</f>
        <v>5.81</v>
      </c>
    </row>
    <row r="8" spans="1:4" s="9" customFormat="1" ht="17.25" customHeight="1">
      <c r="A8" s="43" t="s">
        <v>22</v>
      </c>
      <c r="B8" s="44"/>
      <c r="C8" s="60" t="str">
        <f>'支出总表（引用）'!A10</f>
        <v>住房保障支出</v>
      </c>
      <c r="D8" s="61">
        <f>'支出总表（引用）'!B10</f>
        <v>5.92</v>
      </c>
    </row>
    <row r="9" spans="1:4" s="9" customFormat="1" ht="17.25" customHeight="1">
      <c r="A9" s="43" t="s">
        <v>23</v>
      </c>
      <c r="B9" s="44"/>
      <c r="C9" s="60" t="str">
        <f>'支出总表（引用）'!A11</f>
        <v>灾害防治及应急管理支出</v>
      </c>
      <c r="D9" s="61">
        <f>'支出总表（引用）'!B11</f>
        <v>69.12</v>
      </c>
    </row>
    <row r="10" spans="1:4" s="9" customFormat="1" ht="17.25" customHeight="1">
      <c r="A10" s="43" t="s">
        <v>24</v>
      </c>
      <c r="B10" s="44"/>
      <c r="C10" s="60"/>
      <c r="D10" s="61"/>
    </row>
    <row r="11" spans="1:4" s="9" customFormat="1" ht="17.25" customHeight="1">
      <c r="A11" s="43" t="s">
        <v>25</v>
      </c>
      <c r="B11" s="44"/>
      <c r="C11" s="60"/>
      <c r="D11" s="61"/>
    </row>
    <row r="12" spans="1:4" s="9" customFormat="1" ht="17.25" customHeight="1">
      <c r="A12" s="43" t="s">
        <v>26</v>
      </c>
      <c r="B12" s="44"/>
      <c r="C12" s="60"/>
      <c r="D12" s="61"/>
    </row>
    <row r="13" spans="1:4" s="9" customFormat="1" ht="17.25" customHeight="1">
      <c r="A13" s="43" t="s">
        <v>27</v>
      </c>
      <c r="B13" s="44"/>
      <c r="C13" s="60"/>
      <c r="D13" s="61"/>
    </row>
    <row r="14" spans="1:4" s="9" customFormat="1" ht="17.25" customHeight="1">
      <c r="A14" s="43" t="s">
        <v>28</v>
      </c>
      <c r="B14" s="44"/>
      <c r="C14" s="60"/>
      <c r="D14" s="61"/>
    </row>
    <row r="15" spans="1:4" s="9" customFormat="1" ht="17.25" customHeight="1">
      <c r="A15" s="43" t="s">
        <v>29</v>
      </c>
      <c r="B15" s="29"/>
      <c r="C15" s="60"/>
      <c r="D15" s="61"/>
    </row>
    <row r="16" spans="1:4" s="9" customFormat="1" ht="17.25" customHeight="1">
      <c r="A16" s="49" t="s">
        <v>30</v>
      </c>
      <c r="B16" s="44">
        <f>SUM(B6,B11,B12,B13,B14,B15)</f>
        <v>88.5</v>
      </c>
      <c r="C16" s="49" t="s">
        <v>31</v>
      </c>
      <c r="D16" s="29">
        <f>'支出总表（引用）'!B7</f>
        <v>88.5</v>
      </c>
    </row>
    <row r="17" spans="1:4" s="9" customFormat="1" ht="17.25" customHeight="1">
      <c r="A17" s="43" t="s">
        <v>32</v>
      </c>
      <c r="B17" s="44"/>
      <c r="C17" s="62" t="s">
        <v>33</v>
      </c>
      <c r="D17" s="29"/>
    </row>
    <row r="18" spans="1:4" s="9" customFormat="1" ht="17.25" customHeight="1">
      <c r="A18" s="43" t="s">
        <v>34</v>
      </c>
      <c r="B18" s="63"/>
      <c r="C18" s="64"/>
      <c r="D18" s="29"/>
    </row>
    <row r="19" spans="1:4" s="9" customFormat="1" ht="17.25" customHeight="1">
      <c r="A19" s="65"/>
      <c r="B19" s="66"/>
      <c r="C19" s="64"/>
      <c r="D19" s="29"/>
    </row>
    <row r="20" spans="1:4" s="9" customFormat="1" ht="17.25" customHeight="1">
      <c r="A20" s="49" t="s">
        <v>35</v>
      </c>
      <c r="B20" s="67">
        <f>SUM(B16,B17,B18)</f>
        <v>88.5</v>
      </c>
      <c r="C20" s="49" t="s">
        <v>36</v>
      </c>
      <c r="D20" s="29">
        <f>B20</f>
        <v>88.5</v>
      </c>
    </row>
    <row r="21" spans="1:254" s="9" customFormat="1" ht="19.5" customHeight="1">
      <c r="A21" s="19"/>
      <c r="B21" s="19"/>
      <c r="C21" s="19"/>
      <c r="D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spans="1:254" s="9" customFormat="1" ht="19.5" customHeight="1">
      <c r="A22" s="19"/>
      <c r="B22" s="19"/>
      <c r="C22" s="19"/>
      <c r="D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</row>
    <row r="23" spans="1:254" s="9" customFormat="1" ht="19.5" customHeight="1">
      <c r="A23" s="19"/>
      <c r="B23" s="19"/>
      <c r="C23" s="19"/>
      <c r="D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</row>
    <row r="24" spans="1:254" s="9" customFormat="1" ht="19.5" customHeight="1">
      <c r="A24" s="19"/>
      <c r="B24" s="19"/>
      <c r="C24" s="19"/>
      <c r="D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</row>
    <row r="25" spans="1:254" s="9" customFormat="1" ht="19.5" customHeight="1">
      <c r="A25" s="19"/>
      <c r="B25" s="19"/>
      <c r="C25" s="19"/>
      <c r="D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</row>
    <row r="26" spans="1:254" s="9" customFormat="1" ht="19.5" customHeight="1">
      <c r="A26" s="19"/>
      <c r="B26" s="19"/>
      <c r="C26" s="19"/>
      <c r="D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</row>
    <row r="27" spans="1:254" s="9" customFormat="1" ht="19.5" customHeight="1">
      <c r="A27" s="19"/>
      <c r="B27" s="19"/>
      <c r="C27" s="19"/>
      <c r="D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</row>
    <row r="28" spans="1:254" s="9" customFormat="1" ht="19.5" customHeight="1">
      <c r="A28" s="19"/>
      <c r="B28" s="19"/>
      <c r="C28" s="19"/>
      <c r="D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</row>
    <row r="29" spans="1:254" s="9" customFormat="1" ht="19.5" customHeight="1">
      <c r="A29" s="19"/>
      <c r="B29" s="19"/>
      <c r="C29" s="19"/>
      <c r="D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</row>
    <row r="30" spans="1:254" s="9" customFormat="1" ht="19.5" customHeight="1">
      <c r="A30" s="19"/>
      <c r="B30" s="19"/>
      <c r="C30" s="19"/>
      <c r="D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</row>
    <row r="31" spans="1:254" s="9" customFormat="1" ht="19.5" customHeight="1">
      <c r="A31" s="19"/>
      <c r="B31" s="19"/>
      <c r="C31" s="19"/>
      <c r="D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</row>
    <row r="32" spans="1:254" s="9" customFormat="1" ht="19.5" customHeight="1">
      <c r="A32" s="19"/>
      <c r="B32" s="19"/>
      <c r="C32" s="19"/>
      <c r="D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</row>
    <row r="33" spans="1:254" s="9" customFormat="1" ht="19.5" customHeight="1">
      <c r="A33" s="19"/>
      <c r="B33" s="19"/>
      <c r="C33" s="19"/>
      <c r="D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</row>
    <row r="34" spans="1:254" s="9" customFormat="1" ht="19.5" customHeight="1">
      <c r="A34" s="19"/>
      <c r="B34" s="19"/>
      <c r="C34" s="19"/>
      <c r="D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</row>
    <row r="35" spans="1:254" s="9" customFormat="1" ht="19.5" customHeight="1">
      <c r="A35" s="19"/>
      <c r="B35" s="19"/>
      <c r="C35" s="19"/>
      <c r="D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</row>
    <row r="36" spans="1:254" s="9" customFormat="1" ht="19.5" customHeight="1">
      <c r="A36" s="19"/>
      <c r="B36" s="19"/>
      <c r="C36" s="19"/>
      <c r="D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</row>
    <row r="37" spans="1:254" s="9" customFormat="1" ht="19.5" customHeight="1">
      <c r="A37" s="19"/>
      <c r="B37" s="19"/>
      <c r="C37" s="19"/>
      <c r="D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</row>
    <row r="38" spans="1:254" s="9" customFormat="1" ht="19.5" customHeight="1">
      <c r="A38" s="19"/>
      <c r="B38" s="19"/>
      <c r="C38" s="19"/>
      <c r="D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</row>
    <row r="39" spans="1:254" s="9" customFormat="1" ht="19.5" customHeight="1">
      <c r="A39" s="19"/>
      <c r="B39" s="19"/>
      <c r="C39" s="19"/>
      <c r="D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</row>
    <row r="40" spans="1:254" s="9" customFormat="1" ht="19.5" customHeight="1">
      <c r="A40" s="19"/>
      <c r="B40" s="19"/>
      <c r="C40" s="19"/>
      <c r="D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</row>
    <row r="41" spans="1:254" s="9" customFormat="1" ht="19.5" customHeight="1">
      <c r="A41" s="19"/>
      <c r="B41" s="19"/>
      <c r="C41" s="19"/>
      <c r="D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</row>
    <row r="42" spans="1:254" s="9" customFormat="1" ht="19.5" customHeight="1">
      <c r="A42" s="19"/>
      <c r="B42" s="19"/>
      <c r="C42" s="19"/>
      <c r="D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</row>
    <row r="43" spans="1:254" s="9" customFormat="1" ht="19.5" customHeight="1">
      <c r="A43" s="19"/>
      <c r="B43" s="19"/>
      <c r="C43" s="19"/>
      <c r="D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</row>
    <row r="44" spans="1:254" s="9" customFormat="1" ht="19.5" customHeight="1">
      <c r="A44" s="19"/>
      <c r="B44" s="19"/>
      <c r="C44" s="19"/>
      <c r="D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</row>
    <row r="45" spans="1:254" s="9" customFormat="1" ht="19.5" customHeight="1">
      <c r="A45" s="19"/>
      <c r="B45" s="19"/>
      <c r="C45" s="19"/>
      <c r="D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</row>
    <row r="46" spans="1:254" s="9" customFormat="1" ht="19.5" customHeight="1">
      <c r="A46" s="19"/>
      <c r="B46" s="19"/>
      <c r="C46" s="19"/>
      <c r="D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</row>
    <row r="47" spans="1:254" s="9" customFormat="1" ht="19.5" customHeight="1">
      <c r="A47" s="19"/>
      <c r="B47" s="19"/>
      <c r="C47" s="19"/>
      <c r="D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</row>
    <row r="48" spans="1:254" s="9" customFormat="1" ht="19.5" customHeight="1">
      <c r="A48" s="19"/>
      <c r="B48" s="19"/>
      <c r="C48" s="19"/>
      <c r="D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</row>
    <row r="49" spans="1:254" s="9" customFormat="1" ht="19.5" customHeight="1">
      <c r="A49" s="19"/>
      <c r="B49" s="19"/>
      <c r="C49" s="19"/>
      <c r="D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</row>
    <row r="50" spans="1:254" s="9" customFormat="1" ht="19.5" customHeight="1">
      <c r="A50" s="19"/>
      <c r="B50" s="19"/>
      <c r="C50" s="19"/>
      <c r="D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</row>
    <row r="51" spans="1:254" s="9" customFormat="1" ht="19.5" customHeight="1">
      <c r="A51" s="19"/>
      <c r="B51" s="19"/>
      <c r="C51" s="19"/>
      <c r="D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</row>
    <row r="52" spans="1:254" s="9" customFormat="1" ht="19.5" customHeight="1">
      <c r="A52" s="19"/>
      <c r="B52" s="19"/>
      <c r="C52" s="19"/>
      <c r="D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</row>
    <row r="53" spans="1:254" s="9" customFormat="1" ht="19.5" customHeight="1">
      <c r="A53" s="19"/>
      <c r="B53" s="19"/>
      <c r="C53" s="19"/>
      <c r="D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</row>
    <row r="54" spans="1:254" s="9" customFormat="1" ht="19.5" customHeight="1">
      <c r="A54" s="19"/>
      <c r="B54" s="19"/>
      <c r="C54" s="19"/>
      <c r="D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</row>
    <row r="55" spans="1:254" s="9" customFormat="1" ht="19.5" customHeight="1">
      <c r="A55" s="19"/>
      <c r="B55" s="19"/>
      <c r="C55" s="19"/>
      <c r="D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</row>
    <row r="56" spans="1:254" s="9" customFormat="1" ht="19.5" customHeight="1">
      <c r="A56" s="19"/>
      <c r="B56" s="19"/>
      <c r="C56" s="19"/>
      <c r="D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</row>
    <row r="57" spans="1:254" s="9" customFormat="1" ht="19.5" customHeight="1">
      <c r="A57" s="19"/>
      <c r="B57" s="19"/>
      <c r="C57" s="19"/>
      <c r="D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</row>
    <row r="58" spans="1:254" s="9" customFormat="1" ht="19.5" customHeight="1">
      <c r="A58" s="19"/>
      <c r="B58" s="19"/>
      <c r="C58" s="19"/>
      <c r="D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</row>
    <row r="59" spans="1:254" s="9" customFormat="1" ht="19.5" customHeight="1">
      <c r="A59" s="19"/>
      <c r="B59" s="19"/>
      <c r="C59" s="19"/>
      <c r="D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</row>
    <row r="60" spans="1:254" s="9" customFormat="1" ht="19.5" customHeight="1">
      <c r="A60" s="19"/>
      <c r="B60" s="19"/>
      <c r="C60" s="19"/>
      <c r="D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</row>
    <row r="61" spans="1:254" s="9" customFormat="1" ht="19.5" customHeight="1">
      <c r="A61" s="19"/>
      <c r="B61" s="19"/>
      <c r="C61" s="19"/>
      <c r="D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</row>
    <row r="62" spans="1:254" s="9" customFormat="1" ht="19.5" customHeight="1">
      <c r="A62" s="19"/>
      <c r="B62" s="19"/>
      <c r="C62" s="19"/>
      <c r="D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9" customWidth="1"/>
    <col min="2" max="2" width="30.28125" style="9" customWidth="1"/>
    <col min="3" max="3" width="16.00390625" style="9" customWidth="1"/>
    <col min="4" max="4" width="12.421875" style="9" customWidth="1"/>
    <col min="5" max="5" width="15.57421875" style="9" customWidth="1"/>
    <col min="6" max="6" width="13.00390625" style="9" customWidth="1"/>
    <col min="7" max="7" width="13.28125" style="9" customWidth="1"/>
    <col min="8" max="8" width="12.421875" style="9" customWidth="1"/>
    <col min="9" max="9" width="12.00390625" style="9" customWidth="1"/>
    <col min="10" max="10" width="15.28125" style="9" customWidth="1"/>
    <col min="11" max="11" width="14.7109375" style="9" customWidth="1"/>
    <col min="12" max="12" width="11.140625" style="9" customWidth="1"/>
    <col min="13" max="14" width="9.140625" style="9" customWidth="1"/>
    <col min="15" max="15" width="11.7109375" style="9" customWidth="1"/>
    <col min="16" max="17" width="9.140625" style="9" customWidth="1"/>
  </cols>
  <sheetData>
    <row r="1" s="9" customFormat="1" ht="21" customHeight="1"/>
    <row r="2" spans="1:15" s="9" customFormat="1" ht="29.25" customHeight="1">
      <c r="A2" s="55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s="9" customFormat="1" ht="27.75" customHeight="1">
      <c r="A3" s="32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6" t="s">
        <v>14</v>
      </c>
    </row>
    <row r="4" spans="1:15" s="9" customFormat="1" ht="17.25" customHeight="1">
      <c r="A4" s="12" t="s">
        <v>38</v>
      </c>
      <c r="B4" s="12" t="s">
        <v>39</v>
      </c>
      <c r="C4" s="56" t="s">
        <v>40</v>
      </c>
      <c r="D4" s="57" t="s">
        <v>41</v>
      </c>
      <c r="E4" s="12" t="s">
        <v>42</v>
      </c>
      <c r="F4" s="12"/>
      <c r="G4" s="12"/>
      <c r="H4" s="12"/>
      <c r="I4" s="12"/>
      <c r="J4" s="51" t="s">
        <v>43</v>
      </c>
      <c r="K4" s="51" t="s">
        <v>44</v>
      </c>
      <c r="L4" s="51" t="s">
        <v>45</v>
      </c>
      <c r="M4" s="51" t="s">
        <v>46</v>
      </c>
      <c r="N4" s="51" t="s">
        <v>47</v>
      </c>
      <c r="O4" s="57" t="s">
        <v>48</v>
      </c>
    </row>
    <row r="5" spans="1:15" s="9" customFormat="1" ht="58.5" customHeight="1">
      <c r="A5" s="12"/>
      <c r="B5" s="12"/>
      <c r="C5" s="58"/>
      <c r="D5" s="57"/>
      <c r="E5" s="57" t="s">
        <v>49</v>
      </c>
      <c r="F5" s="57" t="s">
        <v>50</v>
      </c>
      <c r="G5" s="57" t="s">
        <v>51</v>
      </c>
      <c r="H5" s="57" t="s">
        <v>52</v>
      </c>
      <c r="I5" s="57" t="s">
        <v>53</v>
      </c>
      <c r="J5" s="51"/>
      <c r="K5" s="51"/>
      <c r="L5" s="51"/>
      <c r="M5" s="51"/>
      <c r="N5" s="51"/>
      <c r="O5" s="57"/>
    </row>
    <row r="6" spans="1:15" s="9" customFormat="1" ht="21" customHeight="1">
      <c r="A6" s="28" t="s">
        <v>54</v>
      </c>
      <c r="B6" s="28" t="s">
        <v>54</v>
      </c>
      <c r="C6" s="28">
        <v>1</v>
      </c>
      <c r="D6" s="28">
        <f aca="true" t="shared" si="0" ref="D6:O6">C6+1</f>
        <v>2</v>
      </c>
      <c r="E6" s="28">
        <f t="shared" si="0"/>
        <v>3</v>
      </c>
      <c r="F6" s="28">
        <f t="shared" si="0"/>
        <v>4</v>
      </c>
      <c r="G6" s="28">
        <f t="shared" si="0"/>
        <v>5</v>
      </c>
      <c r="H6" s="28">
        <f t="shared" si="0"/>
        <v>6</v>
      </c>
      <c r="I6" s="28">
        <f t="shared" si="0"/>
        <v>7</v>
      </c>
      <c r="J6" s="28">
        <f t="shared" si="0"/>
        <v>8</v>
      </c>
      <c r="K6" s="28">
        <f t="shared" si="0"/>
        <v>9</v>
      </c>
      <c r="L6" s="28">
        <f t="shared" si="0"/>
        <v>10</v>
      </c>
      <c r="M6" s="28">
        <f t="shared" si="0"/>
        <v>11</v>
      </c>
      <c r="N6" s="28">
        <f t="shared" si="0"/>
        <v>12</v>
      </c>
      <c r="O6" s="28">
        <f t="shared" si="0"/>
        <v>13</v>
      </c>
    </row>
    <row r="7" spans="1:15" s="9" customFormat="1" ht="25.5" customHeight="1">
      <c r="A7" s="14" t="s">
        <v>55</v>
      </c>
      <c r="B7" s="14" t="s">
        <v>40</v>
      </c>
      <c r="C7" s="30">
        <v>88.5</v>
      </c>
      <c r="D7" s="30"/>
      <c r="E7" s="30">
        <v>88.5</v>
      </c>
      <c r="F7" s="30">
        <v>88.5</v>
      </c>
      <c r="G7" s="30"/>
      <c r="H7" s="30"/>
      <c r="I7" s="30"/>
      <c r="J7" s="30"/>
      <c r="K7" s="30"/>
      <c r="L7" s="29"/>
      <c r="M7" s="54"/>
      <c r="N7" s="59"/>
      <c r="O7" s="29"/>
    </row>
    <row r="8" spans="1:15" s="9" customFormat="1" ht="25.5" customHeight="1">
      <c r="A8" s="14" t="s">
        <v>56</v>
      </c>
      <c r="B8" s="14" t="s">
        <v>57</v>
      </c>
      <c r="C8" s="30">
        <v>7.65</v>
      </c>
      <c r="D8" s="30"/>
      <c r="E8" s="30">
        <v>7.65</v>
      </c>
      <c r="F8" s="30">
        <v>7.65</v>
      </c>
      <c r="G8" s="30"/>
      <c r="H8" s="30"/>
      <c r="I8" s="30"/>
      <c r="J8" s="30"/>
      <c r="K8" s="30"/>
      <c r="L8" s="29"/>
      <c r="M8" s="54"/>
      <c r="N8" s="59"/>
      <c r="O8" s="29"/>
    </row>
    <row r="9" spans="1:15" s="9" customFormat="1" ht="25.5" customHeight="1">
      <c r="A9" s="14" t="s">
        <v>58</v>
      </c>
      <c r="B9" s="14" t="s">
        <v>59</v>
      </c>
      <c r="C9" s="30">
        <v>7.65</v>
      </c>
      <c r="D9" s="30"/>
      <c r="E9" s="30">
        <v>7.65</v>
      </c>
      <c r="F9" s="30">
        <v>7.65</v>
      </c>
      <c r="G9" s="30"/>
      <c r="H9" s="30"/>
      <c r="I9" s="30"/>
      <c r="J9" s="30"/>
      <c r="K9" s="30"/>
      <c r="L9" s="29"/>
      <c r="M9" s="54"/>
      <c r="N9" s="59"/>
      <c r="O9" s="29"/>
    </row>
    <row r="10" spans="1:15" s="9" customFormat="1" ht="37.5" customHeight="1">
      <c r="A10" s="14" t="s">
        <v>60</v>
      </c>
      <c r="B10" s="14" t="s">
        <v>61</v>
      </c>
      <c r="C10" s="30">
        <v>7.65</v>
      </c>
      <c r="D10" s="30"/>
      <c r="E10" s="30">
        <v>7.65</v>
      </c>
      <c r="F10" s="30">
        <v>7.65</v>
      </c>
      <c r="G10" s="30"/>
      <c r="H10" s="30"/>
      <c r="I10" s="30"/>
      <c r="J10" s="30"/>
      <c r="K10" s="30"/>
      <c r="L10" s="29"/>
      <c r="M10" s="54"/>
      <c r="N10" s="59"/>
      <c r="O10" s="29"/>
    </row>
    <row r="11" spans="1:15" s="9" customFormat="1" ht="25.5" customHeight="1">
      <c r="A11" s="14" t="s">
        <v>62</v>
      </c>
      <c r="B11" s="14" t="s">
        <v>63</v>
      </c>
      <c r="C11" s="30">
        <v>5.81</v>
      </c>
      <c r="D11" s="30"/>
      <c r="E11" s="30">
        <v>5.81</v>
      </c>
      <c r="F11" s="30">
        <v>5.81</v>
      </c>
      <c r="G11" s="30"/>
      <c r="H11" s="30"/>
      <c r="I11" s="30"/>
      <c r="J11" s="30"/>
      <c r="K11" s="30"/>
      <c r="L11" s="29"/>
      <c r="M11" s="54"/>
      <c r="N11" s="59"/>
      <c r="O11" s="29"/>
    </row>
    <row r="12" spans="1:15" s="9" customFormat="1" ht="25.5" customHeight="1">
      <c r="A12" s="14" t="s">
        <v>64</v>
      </c>
      <c r="B12" s="14" t="s">
        <v>65</v>
      </c>
      <c r="C12" s="30">
        <v>5.81</v>
      </c>
      <c r="D12" s="30"/>
      <c r="E12" s="30">
        <v>5.81</v>
      </c>
      <c r="F12" s="30">
        <v>5.81</v>
      </c>
      <c r="G12" s="30"/>
      <c r="H12" s="30"/>
      <c r="I12" s="30"/>
      <c r="J12" s="30"/>
      <c r="K12" s="30"/>
      <c r="L12" s="29"/>
      <c r="M12" s="54"/>
      <c r="N12" s="59"/>
      <c r="O12" s="29"/>
    </row>
    <row r="13" spans="1:15" s="9" customFormat="1" ht="25.5" customHeight="1">
      <c r="A13" s="14" t="s">
        <v>66</v>
      </c>
      <c r="B13" s="14" t="s">
        <v>67</v>
      </c>
      <c r="C13" s="30">
        <v>4.85</v>
      </c>
      <c r="D13" s="30"/>
      <c r="E13" s="30">
        <v>4.85</v>
      </c>
      <c r="F13" s="30">
        <v>4.85</v>
      </c>
      <c r="G13" s="30"/>
      <c r="H13" s="30"/>
      <c r="I13" s="30"/>
      <c r="J13" s="30"/>
      <c r="K13" s="30"/>
      <c r="L13" s="29"/>
      <c r="M13" s="54"/>
      <c r="N13" s="59"/>
      <c r="O13" s="29"/>
    </row>
    <row r="14" spans="1:15" s="9" customFormat="1" ht="25.5" customHeight="1">
      <c r="A14" s="14" t="s">
        <v>68</v>
      </c>
      <c r="B14" s="14" t="s">
        <v>69</v>
      </c>
      <c r="C14" s="30">
        <v>0.96</v>
      </c>
      <c r="D14" s="30"/>
      <c r="E14" s="30">
        <v>0.96</v>
      </c>
      <c r="F14" s="30">
        <v>0.96</v>
      </c>
      <c r="G14" s="30"/>
      <c r="H14" s="30"/>
      <c r="I14" s="30"/>
      <c r="J14" s="30"/>
      <c r="K14" s="30"/>
      <c r="L14" s="29"/>
      <c r="M14" s="54"/>
      <c r="N14" s="59"/>
      <c r="O14" s="29"/>
    </row>
    <row r="15" spans="1:15" s="9" customFormat="1" ht="25.5" customHeight="1">
      <c r="A15" s="14" t="s">
        <v>70</v>
      </c>
      <c r="B15" s="14" t="s">
        <v>71</v>
      </c>
      <c r="C15" s="30">
        <v>5.92</v>
      </c>
      <c r="D15" s="30"/>
      <c r="E15" s="30">
        <v>5.92</v>
      </c>
      <c r="F15" s="30">
        <v>5.92</v>
      </c>
      <c r="G15" s="30"/>
      <c r="H15" s="30"/>
      <c r="I15" s="30"/>
      <c r="J15" s="30"/>
      <c r="K15" s="30"/>
      <c r="L15" s="29"/>
      <c r="M15" s="54"/>
      <c r="N15" s="59"/>
      <c r="O15" s="29"/>
    </row>
    <row r="16" spans="1:15" s="9" customFormat="1" ht="25.5" customHeight="1">
      <c r="A16" s="14" t="s">
        <v>72</v>
      </c>
      <c r="B16" s="14" t="s">
        <v>73</v>
      </c>
      <c r="C16" s="30">
        <v>5.92</v>
      </c>
      <c r="D16" s="30"/>
      <c r="E16" s="30">
        <v>5.92</v>
      </c>
      <c r="F16" s="30">
        <v>5.92</v>
      </c>
      <c r="G16" s="30"/>
      <c r="H16" s="30"/>
      <c r="I16" s="30"/>
      <c r="J16" s="30"/>
      <c r="K16" s="30"/>
      <c r="L16" s="29"/>
      <c r="M16" s="54"/>
      <c r="N16" s="59"/>
      <c r="O16" s="29"/>
    </row>
    <row r="17" spans="1:15" s="9" customFormat="1" ht="25.5" customHeight="1">
      <c r="A17" s="14" t="s">
        <v>74</v>
      </c>
      <c r="B17" s="14" t="s">
        <v>75</v>
      </c>
      <c r="C17" s="30">
        <v>5.92</v>
      </c>
      <c r="D17" s="30"/>
      <c r="E17" s="30">
        <v>5.92</v>
      </c>
      <c r="F17" s="30">
        <v>5.92</v>
      </c>
      <c r="G17" s="30"/>
      <c r="H17" s="30"/>
      <c r="I17" s="30"/>
      <c r="J17" s="30"/>
      <c r="K17" s="30"/>
      <c r="L17" s="29"/>
      <c r="M17" s="54"/>
      <c r="N17" s="59"/>
      <c r="O17" s="29"/>
    </row>
    <row r="18" spans="1:15" s="9" customFormat="1" ht="25.5" customHeight="1">
      <c r="A18" s="14" t="s">
        <v>76</v>
      </c>
      <c r="B18" s="14" t="s">
        <v>77</v>
      </c>
      <c r="C18" s="30">
        <v>69.12</v>
      </c>
      <c r="D18" s="30"/>
      <c r="E18" s="30">
        <v>69.12</v>
      </c>
      <c r="F18" s="30">
        <v>69.12</v>
      </c>
      <c r="G18" s="30"/>
      <c r="H18" s="30"/>
      <c r="I18" s="30"/>
      <c r="J18" s="30"/>
      <c r="K18" s="30"/>
      <c r="L18" s="29"/>
      <c r="M18" s="54"/>
      <c r="N18" s="59"/>
      <c r="O18" s="29"/>
    </row>
    <row r="19" spans="1:15" s="9" customFormat="1" ht="25.5" customHeight="1">
      <c r="A19" s="14" t="s">
        <v>78</v>
      </c>
      <c r="B19" s="14" t="s">
        <v>79</v>
      </c>
      <c r="C19" s="30">
        <v>64.12</v>
      </c>
      <c r="D19" s="30"/>
      <c r="E19" s="30">
        <v>64.12</v>
      </c>
      <c r="F19" s="30">
        <v>64.12</v>
      </c>
      <c r="G19" s="30"/>
      <c r="H19" s="30"/>
      <c r="I19" s="30"/>
      <c r="J19" s="30"/>
      <c r="K19" s="30"/>
      <c r="L19" s="29"/>
      <c r="M19" s="54"/>
      <c r="N19" s="59"/>
      <c r="O19" s="29"/>
    </row>
    <row r="20" spans="1:15" s="9" customFormat="1" ht="25.5" customHeight="1">
      <c r="A20" s="14" t="s">
        <v>80</v>
      </c>
      <c r="B20" s="14" t="s">
        <v>81</v>
      </c>
      <c r="C20" s="30">
        <v>64.12</v>
      </c>
      <c r="D20" s="30"/>
      <c r="E20" s="30">
        <v>64.12</v>
      </c>
      <c r="F20" s="30">
        <v>64.12</v>
      </c>
      <c r="G20" s="30"/>
      <c r="H20" s="30"/>
      <c r="I20" s="30"/>
      <c r="J20" s="30"/>
      <c r="K20" s="30"/>
      <c r="L20" s="29"/>
      <c r="M20" s="54"/>
      <c r="N20" s="59"/>
      <c r="O20" s="29"/>
    </row>
    <row r="21" spans="1:15" s="9" customFormat="1" ht="25.5" customHeight="1">
      <c r="A21" s="14" t="s">
        <v>82</v>
      </c>
      <c r="B21" s="14" t="s">
        <v>83</v>
      </c>
      <c r="C21" s="30">
        <v>5</v>
      </c>
      <c r="D21" s="30"/>
      <c r="E21" s="30">
        <v>5</v>
      </c>
      <c r="F21" s="30">
        <v>5</v>
      </c>
      <c r="G21" s="30"/>
      <c r="H21" s="30"/>
      <c r="I21" s="30"/>
      <c r="J21" s="30"/>
      <c r="K21" s="30"/>
      <c r="L21" s="29"/>
      <c r="M21" s="54"/>
      <c r="N21" s="59"/>
      <c r="O21" s="29"/>
    </row>
    <row r="22" spans="1:15" s="9" customFormat="1" ht="25.5" customHeight="1">
      <c r="A22" s="14" t="s">
        <v>84</v>
      </c>
      <c r="B22" s="14" t="s">
        <v>85</v>
      </c>
      <c r="C22" s="30">
        <v>5</v>
      </c>
      <c r="D22" s="30"/>
      <c r="E22" s="30">
        <v>5</v>
      </c>
      <c r="F22" s="30">
        <v>5</v>
      </c>
      <c r="G22" s="30"/>
      <c r="H22" s="30"/>
      <c r="I22" s="30"/>
      <c r="J22" s="30"/>
      <c r="K22" s="30"/>
      <c r="L22" s="29"/>
      <c r="M22" s="54"/>
      <c r="N22" s="59"/>
      <c r="O22" s="29"/>
    </row>
    <row r="23" spans="1:16" s="9" customFormat="1" ht="21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5" s="9" customFormat="1" ht="21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2:15" s="9" customFormat="1" ht="21" customHeight="1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2:15" s="9" customFormat="1" ht="21" customHeight="1">
      <c r="B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s="9" customFormat="1" ht="21" customHeight="1">
      <c r="B27" s="19"/>
      <c r="C27" s="19"/>
      <c r="D27" s="19"/>
      <c r="I27" s="19"/>
      <c r="K27" s="19"/>
      <c r="L27" s="19"/>
      <c r="N27" s="19"/>
      <c r="O27" s="19"/>
    </row>
    <row r="28" spans="10:13" s="9" customFormat="1" ht="21" customHeight="1">
      <c r="J28" s="19"/>
      <c r="K28" s="19"/>
      <c r="L28" s="19"/>
      <c r="M28" s="19"/>
    </row>
    <row r="29" s="9" customFormat="1" ht="21" customHeight="1"/>
    <row r="30" s="9" customFormat="1" ht="21" customHeight="1"/>
    <row r="31" s="9" customFormat="1" ht="21" customHeight="1"/>
    <row r="32" s="9" customFormat="1" ht="21" customHeight="1"/>
    <row r="33" s="9" customFormat="1" ht="21" customHeight="1"/>
    <row r="34" s="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9" customWidth="1"/>
    <col min="2" max="2" width="46.421875" style="9" customWidth="1"/>
    <col min="3" max="4" width="16.8515625" style="9" customWidth="1"/>
    <col min="5" max="5" width="16.140625" style="9" customWidth="1"/>
    <col min="6" max="6" width="16.421875" style="9" customWidth="1"/>
    <col min="7" max="8" width="18.57421875" style="9" customWidth="1"/>
    <col min="9" max="9" width="9.140625" style="9" customWidth="1"/>
    <col min="10" max="10" width="13.57421875" style="9" customWidth="1"/>
    <col min="11" max="11" width="9.140625" style="9" customWidth="1"/>
  </cols>
  <sheetData>
    <row r="1" spans="1:10" s="9" customFormat="1" ht="21" customHeight="1">
      <c r="A1" s="21"/>
      <c r="B1" s="21"/>
      <c r="C1" s="21"/>
      <c r="D1" s="21"/>
      <c r="E1" s="21"/>
      <c r="F1" s="21"/>
      <c r="G1" s="21"/>
      <c r="H1" s="40"/>
      <c r="I1" s="21"/>
      <c r="J1" s="21"/>
    </row>
    <row r="2" spans="1:10" s="9" customFormat="1" ht="29.25" customHeight="1">
      <c r="A2" s="22" t="s">
        <v>86</v>
      </c>
      <c r="B2" s="22"/>
      <c r="C2" s="22"/>
      <c r="D2" s="22"/>
      <c r="E2" s="22"/>
      <c r="F2" s="22"/>
      <c r="G2" s="22"/>
      <c r="H2" s="22"/>
      <c r="I2" s="23"/>
      <c r="J2" s="23"/>
    </row>
    <row r="3" spans="1:10" s="9" customFormat="1" ht="21" customHeight="1">
      <c r="A3" s="24" t="s">
        <v>13</v>
      </c>
      <c r="B3" s="25"/>
      <c r="C3" s="25"/>
      <c r="D3" s="25"/>
      <c r="E3" s="25"/>
      <c r="F3" s="25"/>
      <c r="G3" s="25"/>
      <c r="H3" s="26" t="s">
        <v>14</v>
      </c>
      <c r="I3" s="21"/>
      <c r="J3" s="21"/>
    </row>
    <row r="4" spans="1:10" s="9" customFormat="1" ht="21" customHeight="1">
      <c r="A4" s="12" t="s">
        <v>87</v>
      </c>
      <c r="B4" s="12"/>
      <c r="C4" s="51" t="s">
        <v>40</v>
      </c>
      <c r="D4" s="11" t="s">
        <v>88</v>
      </c>
      <c r="E4" s="12" t="s">
        <v>89</v>
      </c>
      <c r="F4" s="52" t="s">
        <v>90</v>
      </c>
      <c r="G4" s="12" t="s">
        <v>91</v>
      </c>
      <c r="H4" s="53" t="s">
        <v>92</v>
      </c>
      <c r="I4" s="21"/>
      <c r="J4" s="21"/>
    </row>
    <row r="5" spans="1:10" s="9" customFormat="1" ht="21" customHeight="1">
      <c r="A5" s="12" t="s">
        <v>93</v>
      </c>
      <c r="B5" s="12" t="s">
        <v>94</v>
      </c>
      <c r="C5" s="51"/>
      <c r="D5" s="11"/>
      <c r="E5" s="12"/>
      <c r="F5" s="52"/>
      <c r="G5" s="12"/>
      <c r="H5" s="53"/>
      <c r="I5" s="21"/>
      <c r="J5" s="21"/>
    </row>
    <row r="6" spans="1:10" s="9" customFormat="1" ht="21" customHeight="1">
      <c r="A6" s="13" t="s">
        <v>54</v>
      </c>
      <c r="B6" s="13" t="s">
        <v>54</v>
      </c>
      <c r="C6" s="13">
        <v>1</v>
      </c>
      <c r="D6" s="28">
        <f>C6+1</f>
        <v>2</v>
      </c>
      <c r="E6" s="28">
        <f>D6+1</f>
        <v>3</v>
      </c>
      <c r="F6" s="28">
        <f>E6+1</f>
        <v>4</v>
      </c>
      <c r="G6" s="28">
        <f>F6+1</f>
        <v>5</v>
      </c>
      <c r="H6" s="28">
        <f>G6+1</f>
        <v>6</v>
      </c>
      <c r="I6" s="21"/>
      <c r="J6" s="21"/>
    </row>
    <row r="7" spans="1:10" s="9" customFormat="1" ht="18.75" customHeight="1">
      <c r="A7" s="14" t="s">
        <v>55</v>
      </c>
      <c r="B7" s="14" t="s">
        <v>40</v>
      </c>
      <c r="C7" s="30">
        <v>88.5</v>
      </c>
      <c r="D7" s="30">
        <v>83.5</v>
      </c>
      <c r="E7" s="30">
        <v>5</v>
      </c>
      <c r="F7" s="30"/>
      <c r="G7" s="29"/>
      <c r="H7" s="54"/>
      <c r="I7" s="21"/>
      <c r="J7" s="21"/>
    </row>
    <row r="8" spans="1:8" s="9" customFormat="1" ht="18.75" customHeight="1">
      <c r="A8" s="14" t="s">
        <v>56</v>
      </c>
      <c r="B8" s="14" t="s">
        <v>57</v>
      </c>
      <c r="C8" s="30">
        <v>7.65</v>
      </c>
      <c r="D8" s="30">
        <v>7.65</v>
      </c>
      <c r="E8" s="30"/>
      <c r="F8" s="30"/>
      <c r="G8" s="29"/>
      <c r="H8" s="54"/>
    </row>
    <row r="9" spans="1:8" s="9" customFormat="1" ht="18.75" customHeight="1">
      <c r="A9" s="14" t="s">
        <v>58</v>
      </c>
      <c r="B9" s="14" t="s">
        <v>59</v>
      </c>
      <c r="C9" s="30">
        <v>7.65</v>
      </c>
      <c r="D9" s="30">
        <v>7.65</v>
      </c>
      <c r="E9" s="30"/>
      <c r="F9" s="30"/>
      <c r="G9" s="29"/>
      <c r="H9" s="54"/>
    </row>
    <row r="10" spans="1:8" s="9" customFormat="1" ht="18.75" customHeight="1">
      <c r="A10" s="14" t="s">
        <v>60</v>
      </c>
      <c r="B10" s="14" t="s">
        <v>61</v>
      </c>
      <c r="C10" s="30">
        <v>7.65</v>
      </c>
      <c r="D10" s="30">
        <v>7.65</v>
      </c>
      <c r="E10" s="30"/>
      <c r="F10" s="30"/>
      <c r="G10" s="29"/>
      <c r="H10" s="54"/>
    </row>
    <row r="11" spans="1:8" s="9" customFormat="1" ht="18.75" customHeight="1">
      <c r="A11" s="14" t="s">
        <v>62</v>
      </c>
      <c r="B11" s="14" t="s">
        <v>63</v>
      </c>
      <c r="C11" s="30">
        <v>5.81</v>
      </c>
      <c r="D11" s="30">
        <v>5.81</v>
      </c>
      <c r="E11" s="30"/>
      <c r="F11" s="30"/>
      <c r="G11" s="29"/>
      <c r="H11" s="54"/>
    </row>
    <row r="12" spans="1:8" s="9" customFormat="1" ht="18.75" customHeight="1">
      <c r="A12" s="14" t="s">
        <v>64</v>
      </c>
      <c r="B12" s="14" t="s">
        <v>65</v>
      </c>
      <c r="C12" s="30">
        <v>5.81</v>
      </c>
      <c r="D12" s="30">
        <v>5.81</v>
      </c>
      <c r="E12" s="30"/>
      <c r="F12" s="30"/>
      <c r="G12" s="29"/>
      <c r="H12" s="54"/>
    </row>
    <row r="13" spans="1:8" s="9" customFormat="1" ht="18.75" customHeight="1">
      <c r="A13" s="14" t="s">
        <v>66</v>
      </c>
      <c r="B13" s="14" t="s">
        <v>67</v>
      </c>
      <c r="C13" s="30">
        <v>4.85</v>
      </c>
      <c r="D13" s="30">
        <v>4.85</v>
      </c>
      <c r="E13" s="30"/>
      <c r="F13" s="30"/>
      <c r="G13" s="29"/>
      <c r="H13" s="54"/>
    </row>
    <row r="14" spans="1:8" s="9" customFormat="1" ht="18.75" customHeight="1">
      <c r="A14" s="14" t="s">
        <v>68</v>
      </c>
      <c r="B14" s="14" t="s">
        <v>69</v>
      </c>
      <c r="C14" s="30">
        <v>0.96</v>
      </c>
      <c r="D14" s="30">
        <v>0.96</v>
      </c>
      <c r="E14" s="30"/>
      <c r="F14" s="30"/>
      <c r="G14" s="29"/>
      <c r="H14" s="54"/>
    </row>
    <row r="15" spans="1:8" s="9" customFormat="1" ht="18.75" customHeight="1">
      <c r="A15" s="14" t="s">
        <v>70</v>
      </c>
      <c r="B15" s="14" t="s">
        <v>71</v>
      </c>
      <c r="C15" s="30">
        <v>5.92</v>
      </c>
      <c r="D15" s="30">
        <v>5.92</v>
      </c>
      <c r="E15" s="30"/>
      <c r="F15" s="30"/>
      <c r="G15" s="29"/>
      <c r="H15" s="54"/>
    </row>
    <row r="16" spans="1:8" s="9" customFormat="1" ht="18.75" customHeight="1">
      <c r="A16" s="14" t="s">
        <v>72</v>
      </c>
      <c r="B16" s="14" t="s">
        <v>73</v>
      </c>
      <c r="C16" s="30">
        <v>5.92</v>
      </c>
      <c r="D16" s="30">
        <v>5.92</v>
      </c>
      <c r="E16" s="30"/>
      <c r="F16" s="30"/>
      <c r="G16" s="29"/>
      <c r="H16" s="54"/>
    </row>
    <row r="17" spans="1:8" s="9" customFormat="1" ht="18.75" customHeight="1">
      <c r="A17" s="14" t="s">
        <v>74</v>
      </c>
      <c r="B17" s="14" t="s">
        <v>75</v>
      </c>
      <c r="C17" s="30">
        <v>5.92</v>
      </c>
      <c r="D17" s="30">
        <v>5.92</v>
      </c>
      <c r="E17" s="30"/>
      <c r="F17" s="30"/>
      <c r="G17" s="29"/>
      <c r="H17" s="54"/>
    </row>
    <row r="18" spans="1:8" s="9" customFormat="1" ht="18.75" customHeight="1">
      <c r="A18" s="14" t="s">
        <v>76</v>
      </c>
      <c r="B18" s="14" t="s">
        <v>77</v>
      </c>
      <c r="C18" s="30">
        <v>69.12</v>
      </c>
      <c r="D18" s="30">
        <v>64.12</v>
      </c>
      <c r="E18" s="30">
        <v>5</v>
      </c>
      <c r="F18" s="30"/>
      <c r="G18" s="29"/>
      <c r="H18" s="54"/>
    </row>
    <row r="19" spans="1:8" s="9" customFormat="1" ht="18.75" customHeight="1">
      <c r="A19" s="14" t="s">
        <v>78</v>
      </c>
      <c r="B19" s="14" t="s">
        <v>79</v>
      </c>
      <c r="C19" s="30">
        <v>64.12</v>
      </c>
      <c r="D19" s="30">
        <v>64.12</v>
      </c>
      <c r="E19" s="30"/>
      <c r="F19" s="30"/>
      <c r="G19" s="29"/>
      <c r="H19" s="54"/>
    </row>
    <row r="20" spans="1:8" s="9" customFormat="1" ht="18.75" customHeight="1">
      <c r="A20" s="14" t="s">
        <v>80</v>
      </c>
      <c r="B20" s="14" t="s">
        <v>81</v>
      </c>
      <c r="C20" s="30">
        <v>64.12</v>
      </c>
      <c r="D20" s="30">
        <v>64.12</v>
      </c>
      <c r="E20" s="30"/>
      <c r="F20" s="30"/>
      <c r="G20" s="29"/>
      <c r="H20" s="54"/>
    </row>
    <row r="21" spans="1:8" s="9" customFormat="1" ht="18.75" customHeight="1">
      <c r="A21" s="14" t="s">
        <v>82</v>
      </c>
      <c r="B21" s="14" t="s">
        <v>83</v>
      </c>
      <c r="C21" s="30">
        <v>5</v>
      </c>
      <c r="D21" s="30"/>
      <c r="E21" s="30">
        <v>5</v>
      </c>
      <c r="F21" s="30"/>
      <c r="G21" s="29"/>
      <c r="H21" s="54"/>
    </row>
    <row r="22" spans="1:8" s="9" customFormat="1" ht="18.75" customHeight="1">
      <c r="A22" s="14" t="s">
        <v>84</v>
      </c>
      <c r="B22" s="14" t="s">
        <v>85</v>
      </c>
      <c r="C22" s="30">
        <v>5</v>
      </c>
      <c r="D22" s="30"/>
      <c r="E22" s="30">
        <v>5</v>
      </c>
      <c r="F22" s="30"/>
      <c r="G22" s="29"/>
      <c r="H22" s="54"/>
    </row>
    <row r="23" spans="1:10" s="9" customFormat="1" ht="21" customHeight="1">
      <c r="A23" s="21"/>
      <c r="B23" s="21"/>
      <c r="D23" s="21"/>
      <c r="E23" s="21"/>
      <c r="F23" s="21"/>
      <c r="G23" s="21"/>
      <c r="H23" s="21"/>
      <c r="I23" s="21"/>
      <c r="J23" s="21"/>
    </row>
    <row r="24" spans="1:10" s="9" customFormat="1" ht="21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10" s="9" customFormat="1" ht="21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spans="1:10" s="9" customFormat="1" ht="21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</row>
    <row r="27" spans="1:10" s="9" customFormat="1" ht="21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s="9" customFormat="1" ht="21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s="9" customFormat="1" ht="21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 s="9" customFormat="1" ht="21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0" s="9" customFormat="1" ht="21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="9" customFormat="1" ht="21" customHeight="1"/>
    <row r="33" spans="1:10" s="9" customFormat="1" ht="21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2">
      <selection activeCell="D13" sqref="D13"/>
    </sheetView>
  </sheetViews>
  <sheetFormatPr defaultColWidth="9.140625" defaultRowHeight="12.75" customHeight="1"/>
  <cols>
    <col min="1" max="1" width="32.57421875" style="9" customWidth="1"/>
    <col min="2" max="2" width="22.8515625" style="9" customWidth="1"/>
    <col min="3" max="3" width="36.00390625" style="9" customWidth="1"/>
    <col min="4" max="4" width="23.00390625" style="9" customWidth="1"/>
    <col min="5" max="5" width="21.57421875" style="9" customWidth="1"/>
    <col min="6" max="6" width="23.57421875" style="9" customWidth="1"/>
    <col min="7" max="34" width="9.140625" style="9" customWidth="1"/>
  </cols>
  <sheetData>
    <row r="1" spans="1:7" s="9" customFormat="1" ht="19.5" customHeight="1">
      <c r="A1" s="21"/>
      <c r="B1" s="21"/>
      <c r="C1" s="21"/>
      <c r="D1" s="21"/>
      <c r="E1" s="21"/>
      <c r="F1" s="40"/>
      <c r="G1" s="21"/>
    </row>
    <row r="2" spans="1:7" s="9" customFormat="1" ht="29.25" customHeight="1">
      <c r="A2" s="41" t="s">
        <v>95</v>
      </c>
      <c r="B2" s="41"/>
      <c r="C2" s="41"/>
      <c r="D2" s="41"/>
      <c r="E2" s="41"/>
      <c r="F2" s="41"/>
      <c r="G2" s="21"/>
    </row>
    <row r="3" spans="1:7" s="9" customFormat="1" ht="17.25" customHeight="1">
      <c r="A3" s="24" t="s">
        <v>13</v>
      </c>
      <c r="B3" s="25"/>
      <c r="C3" s="25"/>
      <c r="D3" s="25"/>
      <c r="E3" s="25"/>
      <c r="F3" s="26" t="s">
        <v>14</v>
      </c>
      <c r="G3" s="21"/>
    </row>
    <row r="4" spans="1:7" s="9" customFormat="1" ht="17.25" customHeight="1">
      <c r="A4" s="12" t="s">
        <v>15</v>
      </c>
      <c r="B4" s="11"/>
      <c r="C4" s="12" t="s">
        <v>96</v>
      </c>
      <c r="D4" s="12"/>
      <c r="E4" s="12"/>
      <c r="F4" s="12"/>
      <c r="G4" s="21"/>
    </row>
    <row r="5" spans="1:7" s="9" customFormat="1" ht="17.25" customHeight="1">
      <c r="A5" s="12" t="s">
        <v>17</v>
      </c>
      <c r="B5" s="13" t="s">
        <v>18</v>
      </c>
      <c r="C5" s="27" t="s">
        <v>19</v>
      </c>
      <c r="D5" s="42" t="s">
        <v>40</v>
      </c>
      <c r="E5" s="27" t="s">
        <v>97</v>
      </c>
      <c r="F5" s="42" t="s">
        <v>98</v>
      </c>
      <c r="G5" s="21"/>
    </row>
    <row r="6" spans="1:7" s="9" customFormat="1" ht="17.25" customHeight="1">
      <c r="A6" s="43" t="s">
        <v>99</v>
      </c>
      <c r="B6" s="44">
        <v>88.5</v>
      </c>
      <c r="C6" s="45" t="s">
        <v>100</v>
      </c>
      <c r="D6" s="15">
        <f>'财拨总表（引用）'!B7</f>
        <v>88.5</v>
      </c>
      <c r="E6" s="15">
        <f>'财拨总表（引用）'!C7</f>
        <v>88.5</v>
      </c>
      <c r="F6" s="15">
        <f>'财拨总表（引用）'!D7</f>
        <v>0</v>
      </c>
      <c r="G6" s="21"/>
    </row>
    <row r="7" spans="1:7" s="9" customFormat="1" ht="17.25" customHeight="1">
      <c r="A7" s="43" t="s">
        <v>101</v>
      </c>
      <c r="B7" s="44">
        <v>88.5</v>
      </c>
      <c r="C7" s="46" t="str">
        <f>'财拨总表（引用）'!A8</f>
        <v>社会保障和就业支出</v>
      </c>
      <c r="D7" s="47">
        <f>'财拨总表（引用）'!B8</f>
        <v>7.65</v>
      </c>
      <c r="E7" s="47">
        <f>'财拨总表（引用）'!C8</f>
        <v>7.65</v>
      </c>
      <c r="F7" s="47">
        <f>'财拨总表（引用）'!D8</f>
        <v>0</v>
      </c>
      <c r="G7" s="21"/>
    </row>
    <row r="8" spans="1:7" s="9" customFormat="1" ht="17.25" customHeight="1">
      <c r="A8" s="43" t="s">
        <v>102</v>
      </c>
      <c r="B8" s="44"/>
      <c r="C8" s="46" t="str">
        <f>'财拨总表（引用）'!A9</f>
        <v>卫生健康支出</v>
      </c>
      <c r="D8" s="47">
        <f>'财拨总表（引用）'!B9</f>
        <v>5.81</v>
      </c>
      <c r="E8" s="47">
        <f>'财拨总表（引用）'!C9</f>
        <v>5.81</v>
      </c>
      <c r="F8" s="47">
        <f>'财拨总表（引用）'!D9</f>
        <v>0</v>
      </c>
      <c r="G8" s="21"/>
    </row>
    <row r="9" spans="1:7" s="9" customFormat="1" ht="17.25" customHeight="1">
      <c r="A9" s="43" t="s">
        <v>103</v>
      </c>
      <c r="B9" s="44"/>
      <c r="C9" s="46" t="str">
        <f>'财拨总表（引用）'!A10</f>
        <v>住房保障支出</v>
      </c>
      <c r="D9" s="47">
        <f>'财拨总表（引用）'!B10</f>
        <v>5.92</v>
      </c>
      <c r="E9" s="47">
        <f>'财拨总表（引用）'!C10</f>
        <v>5.92</v>
      </c>
      <c r="F9" s="47">
        <f>'财拨总表（引用）'!D10</f>
        <v>0</v>
      </c>
      <c r="G9" s="21"/>
    </row>
    <row r="10" spans="1:7" s="9" customFormat="1" ht="17.25" customHeight="1">
      <c r="A10" s="43" t="s">
        <v>104</v>
      </c>
      <c r="B10" s="29"/>
      <c r="C10" s="46" t="str">
        <f>'财拨总表（引用）'!A11</f>
        <v>灾害防治及应急管理支出</v>
      </c>
      <c r="D10" s="47">
        <f>'财拨总表（引用）'!B11</f>
        <v>69.12</v>
      </c>
      <c r="E10" s="47">
        <f>'财拨总表（引用）'!C11</f>
        <v>69.12</v>
      </c>
      <c r="F10" s="47">
        <f>'财拨总表（引用）'!D11</f>
        <v>0</v>
      </c>
      <c r="G10" s="21"/>
    </row>
    <row r="11" spans="1:7" s="9" customFormat="1" ht="17.25" customHeight="1">
      <c r="A11" s="48" t="s">
        <v>105</v>
      </c>
      <c r="B11" s="29"/>
      <c r="C11" s="47" t="s">
        <v>106</v>
      </c>
      <c r="D11" s="47"/>
      <c r="E11" s="47"/>
      <c r="F11" s="29"/>
      <c r="G11" s="21"/>
    </row>
    <row r="12" spans="1:7" s="9" customFormat="1" ht="17.25" customHeight="1">
      <c r="A12" s="25" t="s">
        <v>107</v>
      </c>
      <c r="B12" s="29"/>
      <c r="C12" s="47"/>
      <c r="D12" s="47"/>
      <c r="E12" s="47"/>
      <c r="F12" s="29"/>
      <c r="G12" s="21"/>
    </row>
    <row r="13" spans="1:7" s="9" customFormat="1" ht="17.25" customHeight="1">
      <c r="A13" s="48" t="s">
        <v>108</v>
      </c>
      <c r="B13" s="15"/>
      <c r="C13" s="47"/>
      <c r="D13" s="47"/>
      <c r="E13" s="47"/>
      <c r="F13" s="29"/>
      <c r="G13" s="21"/>
    </row>
    <row r="14" spans="1:7" s="9" customFormat="1" ht="17.25" customHeight="1">
      <c r="A14" s="48"/>
      <c r="B14" s="29"/>
      <c r="C14" s="47"/>
      <c r="D14" s="47"/>
      <c r="E14" s="47"/>
      <c r="F14" s="29"/>
      <c r="G14" s="21"/>
    </row>
    <row r="15" spans="1:7" s="9" customFormat="1" ht="17.25" customHeight="1">
      <c r="A15" s="48"/>
      <c r="B15" s="29"/>
      <c r="C15" s="47"/>
      <c r="D15" s="47"/>
      <c r="E15" s="47"/>
      <c r="F15" s="29"/>
      <c r="G15" s="21"/>
    </row>
    <row r="16" spans="1:7" s="9" customFormat="1" ht="17.25" customHeight="1">
      <c r="A16" s="49" t="s">
        <v>35</v>
      </c>
      <c r="B16" s="15">
        <f>B6</f>
        <v>88.5</v>
      </c>
      <c r="C16" s="49" t="s">
        <v>36</v>
      </c>
      <c r="D16" s="15">
        <f>'财拨总表（引用）'!B7</f>
        <v>88.5</v>
      </c>
      <c r="E16" s="15">
        <f>'财拨总表（引用）'!C7</f>
        <v>88.5</v>
      </c>
      <c r="F16" s="15">
        <f>'财拨总表（引用）'!D7</f>
        <v>0</v>
      </c>
      <c r="G16" s="21"/>
    </row>
    <row r="17" s="9" customFormat="1" ht="14.25"/>
    <row r="18" s="9" customFormat="1" ht="14.25"/>
    <row r="19" s="9" customFormat="1" ht="14.25"/>
    <row r="20" s="9" customFormat="1" ht="14.25"/>
    <row r="21" s="9" customFormat="1" ht="14.25"/>
    <row r="22" s="9" customFormat="1" ht="14.25"/>
    <row r="23" s="9" customFormat="1" ht="14.25"/>
    <row r="24" s="9" customFormat="1" ht="14.25"/>
    <row r="25" s="9" customFormat="1" ht="14.25"/>
    <row r="26" s="9" customFormat="1" ht="14.25"/>
    <row r="27" s="9" customFormat="1" ht="14.25"/>
    <row r="28" s="9" customFormat="1" ht="14.25"/>
    <row r="29" s="9" customFormat="1" ht="14.25"/>
    <row r="30" s="9" customFormat="1" ht="14.25"/>
    <row r="31" s="9" customFormat="1" ht="14.25"/>
    <row r="32" s="9" customFormat="1" ht="14.25"/>
    <row r="33" s="9" customFormat="1" ht="14.25"/>
    <row r="34" s="9" customFormat="1" ht="14.25"/>
    <row r="35" s="9" customFormat="1" ht="14.25"/>
    <row r="36" s="9" customFormat="1" ht="14.25"/>
    <row r="37" s="9" customFormat="1" ht="14.25"/>
    <row r="38" s="9" customFormat="1" ht="14.25"/>
    <row r="39" s="9" customFormat="1" ht="14.25"/>
    <row r="40" s="9" customFormat="1" ht="14.25"/>
    <row r="41" s="9" customFormat="1" ht="14.25"/>
    <row r="42" s="9" customFormat="1" ht="14.25">
      <c r="AF42" s="19"/>
    </row>
    <row r="43" s="9" customFormat="1" ht="14.25">
      <c r="AD43" s="19"/>
    </row>
    <row r="44" spans="31:32" s="9" customFormat="1" ht="14.25">
      <c r="AE44" s="19"/>
      <c r="AF44" s="19"/>
    </row>
    <row r="45" spans="32:33" s="9" customFormat="1" ht="14.25">
      <c r="AF45" s="19"/>
      <c r="AG45" s="19"/>
    </row>
    <row r="46" s="9" customFormat="1" ht="14.25">
      <c r="AG46" s="50" t="s">
        <v>109</v>
      </c>
    </row>
    <row r="47" s="9" customFormat="1" ht="14.25"/>
    <row r="48" s="9" customFormat="1" ht="14.25"/>
    <row r="49" s="9" customFormat="1" ht="14.25"/>
    <row r="50" s="9" customFormat="1" ht="14.25"/>
    <row r="51" s="9" customFormat="1" ht="14.25"/>
    <row r="52" s="9" customFormat="1" ht="14.25"/>
    <row r="53" s="9" customFormat="1" ht="14.25"/>
    <row r="54" s="9" customFormat="1" ht="14.25"/>
    <row r="55" s="9" customFormat="1" ht="14.25"/>
    <row r="56" s="9" customFormat="1" ht="14.25"/>
    <row r="57" s="9" customFormat="1" ht="14.25"/>
    <row r="58" s="9" customFormat="1" ht="14.25"/>
    <row r="59" s="9" customFormat="1" ht="14.25"/>
    <row r="60" s="9" customFormat="1" ht="14.25"/>
    <row r="61" s="9" customFormat="1" ht="14.25"/>
    <row r="62" s="9" customFormat="1" ht="14.25"/>
    <row r="63" s="9" customFormat="1" ht="14.25"/>
    <row r="64" s="9" customFormat="1" ht="14.25"/>
    <row r="65" s="9" customFormat="1" ht="14.25"/>
    <row r="66" s="9" customFormat="1" ht="14.25"/>
    <row r="67" s="9" customFormat="1" ht="14.25"/>
    <row r="68" s="9" customFormat="1" ht="14.25"/>
    <row r="69" s="9" customFormat="1" ht="14.25"/>
    <row r="70" s="9" customFormat="1" ht="14.25"/>
    <row r="71" s="9" customFormat="1" ht="14.25"/>
    <row r="72" s="9" customFormat="1" ht="14.25"/>
    <row r="73" s="9" customFormat="1" ht="14.25"/>
    <row r="74" s="9" customFormat="1" ht="14.25"/>
    <row r="75" s="9" customFormat="1" ht="14.25"/>
    <row r="76" s="9" customFormat="1" ht="14.25"/>
    <row r="77" s="9" customFormat="1" ht="14.25"/>
    <row r="78" s="9" customFormat="1" ht="14.25"/>
    <row r="79" s="9" customFormat="1" ht="14.25"/>
    <row r="80" s="9" customFormat="1" ht="14.25"/>
    <row r="81" s="9" customFormat="1" ht="14.25"/>
    <row r="82" s="9" customFormat="1" ht="14.25"/>
    <row r="83" s="9" customFormat="1" ht="14.25">
      <c r="Z83" s="19"/>
    </row>
    <row r="84" spans="23:26" s="9" customFormat="1" ht="14.25">
      <c r="W84" s="19"/>
      <c r="X84" s="19"/>
      <c r="Y84" s="19"/>
      <c r="Z84" s="50" t="s">
        <v>109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9" customWidth="1"/>
    <col min="2" max="2" width="44.421875" style="9" customWidth="1"/>
    <col min="3" max="5" width="28.00390625" style="9" customWidth="1"/>
    <col min="6" max="6" width="9.140625" style="9" customWidth="1"/>
    <col min="7" max="7" width="13.57421875" style="9" customWidth="1"/>
    <col min="8" max="8" width="9.140625" style="9" customWidth="1"/>
  </cols>
  <sheetData>
    <row r="1" spans="1:7" s="9" customFormat="1" ht="21" customHeight="1">
      <c r="A1" s="21"/>
      <c r="B1" s="21"/>
      <c r="C1" s="21"/>
      <c r="D1" s="21"/>
      <c r="E1" s="21"/>
      <c r="F1" s="21"/>
      <c r="G1" s="21"/>
    </row>
    <row r="2" spans="1:7" s="9" customFormat="1" ht="29.25" customHeight="1">
      <c r="A2" s="22" t="s">
        <v>110</v>
      </c>
      <c r="B2" s="22"/>
      <c r="C2" s="22"/>
      <c r="D2" s="22"/>
      <c r="E2" s="22"/>
      <c r="F2" s="23"/>
      <c r="G2" s="23"/>
    </row>
    <row r="3" spans="1:7" s="9" customFormat="1" ht="21" customHeight="1">
      <c r="A3" s="24" t="s">
        <v>13</v>
      </c>
      <c r="B3" s="25"/>
      <c r="C3" s="25"/>
      <c r="D3" s="25"/>
      <c r="E3" s="26" t="s">
        <v>14</v>
      </c>
      <c r="F3" s="21"/>
      <c r="G3" s="21"/>
    </row>
    <row r="4" spans="1:7" s="9" customFormat="1" ht="17.25" customHeight="1">
      <c r="A4" s="12" t="s">
        <v>87</v>
      </c>
      <c r="B4" s="12"/>
      <c r="C4" s="12" t="s">
        <v>18</v>
      </c>
      <c r="D4" s="12"/>
      <c r="E4" s="12"/>
      <c r="F4" s="21"/>
      <c r="G4" s="21"/>
    </row>
    <row r="5" spans="1:7" s="9" customFormat="1" ht="21" customHeight="1">
      <c r="A5" s="12" t="s">
        <v>93</v>
      </c>
      <c r="B5" s="12" t="s">
        <v>94</v>
      </c>
      <c r="C5" s="12" t="s">
        <v>40</v>
      </c>
      <c r="D5" s="12" t="s">
        <v>88</v>
      </c>
      <c r="E5" s="12" t="s">
        <v>89</v>
      </c>
      <c r="F5" s="21"/>
      <c r="G5" s="21"/>
    </row>
    <row r="6" spans="1:7" s="9" customFormat="1" ht="21" customHeight="1">
      <c r="A6" s="13" t="s">
        <v>54</v>
      </c>
      <c r="B6" s="13" t="s">
        <v>54</v>
      </c>
      <c r="C6" s="28">
        <v>1</v>
      </c>
      <c r="D6" s="28">
        <f>C6+1</f>
        <v>2</v>
      </c>
      <c r="E6" s="28">
        <f>D6+1</f>
        <v>3</v>
      </c>
      <c r="F6" s="21"/>
      <c r="G6" s="21"/>
    </row>
    <row r="7" spans="1:7" s="9" customFormat="1" ht="18.75" customHeight="1">
      <c r="A7" s="14" t="s">
        <v>55</v>
      </c>
      <c r="B7" s="14" t="s">
        <v>40</v>
      </c>
      <c r="C7" s="30">
        <v>88.5</v>
      </c>
      <c r="D7" s="30">
        <v>83.5</v>
      </c>
      <c r="E7" s="29">
        <v>5</v>
      </c>
      <c r="F7" s="21"/>
      <c r="G7" s="21"/>
    </row>
    <row r="8" spans="1:5" s="9" customFormat="1" ht="18.75" customHeight="1">
      <c r="A8" s="14" t="s">
        <v>56</v>
      </c>
      <c r="B8" s="14" t="s">
        <v>57</v>
      </c>
      <c r="C8" s="30">
        <v>7.65</v>
      </c>
      <c r="D8" s="30">
        <v>7.65</v>
      </c>
      <c r="E8" s="29"/>
    </row>
    <row r="9" spans="1:5" s="9" customFormat="1" ht="18.75" customHeight="1">
      <c r="A9" s="14" t="s">
        <v>58</v>
      </c>
      <c r="B9" s="14" t="s">
        <v>59</v>
      </c>
      <c r="C9" s="30">
        <v>7.65</v>
      </c>
      <c r="D9" s="30">
        <v>7.65</v>
      </c>
      <c r="E9" s="29"/>
    </row>
    <row r="10" spans="1:5" s="9" customFormat="1" ht="18.75" customHeight="1">
      <c r="A10" s="14" t="s">
        <v>60</v>
      </c>
      <c r="B10" s="14" t="s">
        <v>61</v>
      </c>
      <c r="C10" s="30">
        <v>7.65</v>
      </c>
      <c r="D10" s="30">
        <v>7.65</v>
      </c>
      <c r="E10" s="29"/>
    </row>
    <row r="11" spans="1:5" s="9" customFormat="1" ht="18.75" customHeight="1">
      <c r="A11" s="14" t="s">
        <v>62</v>
      </c>
      <c r="B11" s="14" t="s">
        <v>63</v>
      </c>
      <c r="C11" s="30">
        <v>5.81</v>
      </c>
      <c r="D11" s="30">
        <v>5.81</v>
      </c>
      <c r="E11" s="29"/>
    </row>
    <row r="12" spans="1:5" s="9" customFormat="1" ht="18.75" customHeight="1">
      <c r="A12" s="14" t="s">
        <v>64</v>
      </c>
      <c r="B12" s="14" t="s">
        <v>65</v>
      </c>
      <c r="C12" s="30">
        <v>5.81</v>
      </c>
      <c r="D12" s="30">
        <v>5.81</v>
      </c>
      <c r="E12" s="29"/>
    </row>
    <row r="13" spans="1:5" s="9" customFormat="1" ht="18.75" customHeight="1">
      <c r="A13" s="14" t="s">
        <v>66</v>
      </c>
      <c r="B13" s="14" t="s">
        <v>67</v>
      </c>
      <c r="C13" s="30">
        <v>4.85</v>
      </c>
      <c r="D13" s="30">
        <v>4.85</v>
      </c>
      <c r="E13" s="29"/>
    </row>
    <row r="14" spans="1:5" s="9" customFormat="1" ht="18.75" customHeight="1">
      <c r="A14" s="14" t="s">
        <v>68</v>
      </c>
      <c r="B14" s="14" t="s">
        <v>69</v>
      </c>
      <c r="C14" s="30">
        <v>0.96</v>
      </c>
      <c r="D14" s="30">
        <v>0.96</v>
      </c>
      <c r="E14" s="29"/>
    </row>
    <row r="15" spans="1:5" s="9" customFormat="1" ht="18.75" customHeight="1">
      <c r="A15" s="14" t="s">
        <v>70</v>
      </c>
      <c r="B15" s="14" t="s">
        <v>71</v>
      </c>
      <c r="C15" s="30">
        <v>5.92</v>
      </c>
      <c r="D15" s="30">
        <v>5.92</v>
      </c>
      <c r="E15" s="29"/>
    </row>
    <row r="16" spans="1:5" s="9" customFormat="1" ht="18.75" customHeight="1">
      <c r="A16" s="14" t="s">
        <v>72</v>
      </c>
      <c r="B16" s="14" t="s">
        <v>73</v>
      </c>
      <c r="C16" s="30">
        <v>5.92</v>
      </c>
      <c r="D16" s="30">
        <v>5.92</v>
      </c>
      <c r="E16" s="29"/>
    </row>
    <row r="17" spans="1:5" s="9" customFormat="1" ht="18.75" customHeight="1">
      <c r="A17" s="14" t="s">
        <v>74</v>
      </c>
      <c r="B17" s="14" t="s">
        <v>75</v>
      </c>
      <c r="C17" s="30">
        <v>5.92</v>
      </c>
      <c r="D17" s="30">
        <v>5.92</v>
      </c>
      <c r="E17" s="29"/>
    </row>
    <row r="18" spans="1:5" s="9" customFormat="1" ht="18.75" customHeight="1">
      <c r="A18" s="14" t="s">
        <v>76</v>
      </c>
      <c r="B18" s="14" t="s">
        <v>77</v>
      </c>
      <c r="C18" s="30">
        <v>69.12</v>
      </c>
      <c r="D18" s="30">
        <v>64.12</v>
      </c>
      <c r="E18" s="29">
        <v>5</v>
      </c>
    </row>
    <row r="19" spans="1:5" s="9" customFormat="1" ht="18.75" customHeight="1">
      <c r="A19" s="14" t="s">
        <v>78</v>
      </c>
      <c r="B19" s="14" t="s">
        <v>79</v>
      </c>
      <c r="C19" s="30">
        <v>64.12</v>
      </c>
      <c r="D19" s="30">
        <v>64.12</v>
      </c>
      <c r="E19" s="29"/>
    </row>
    <row r="20" spans="1:5" s="9" customFormat="1" ht="18.75" customHeight="1">
      <c r="A20" s="14" t="s">
        <v>80</v>
      </c>
      <c r="B20" s="14" t="s">
        <v>81</v>
      </c>
      <c r="C20" s="30">
        <v>64.12</v>
      </c>
      <c r="D20" s="30">
        <v>64.12</v>
      </c>
      <c r="E20" s="29"/>
    </row>
    <row r="21" spans="1:5" s="9" customFormat="1" ht="18.75" customHeight="1">
      <c r="A21" s="14" t="s">
        <v>82</v>
      </c>
      <c r="B21" s="14" t="s">
        <v>83</v>
      </c>
      <c r="C21" s="30">
        <v>5</v>
      </c>
      <c r="D21" s="30"/>
      <c r="E21" s="29">
        <v>5</v>
      </c>
    </row>
    <row r="22" spans="1:5" s="9" customFormat="1" ht="18.75" customHeight="1">
      <c r="A22" s="14" t="s">
        <v>84</v>
      </c>
      <c r="B22" s="14" t="s">
        <v>85</v>
      </c>
      <c r="C22" s="30">
        <v>5</v>
      </c>
      <c r="D22" s="30"/>
      <c r="E22" s="29">
        <v>5</v>
      </c>
    </row>
    <row r="23" spans="1:7" s="9" customFormat="1" ht="21" customHeight="1">
      <c r="A23" s="21"/>
      <c r="B23" s="21"/>
      <c r="C23" s="21"/>
      <c r="D23" s="21"/>
      <c r="E23" s="21"/>
      <c r="F23" s="21"/>
      <c r="G23" s="21"/>
    </row>
    <row r="24" spans="1:7" s="9" customFormat="1" ht="21" customHeight="1">
      <c r="A24" s="21"/>
      <c r="B24" s="21"/>
      <c r="C24" s="21"/>
      <c r="D24" s="21"/>
      <c r="E24" s="21"/>
      <c r="F24" s="21"/>
      <c r="G24" s="21"/>
    </row>
    <row r="25" spans="1:7" s="9" customFormat="1" ht="21" customHeight="1">
      <c r="A25" s="21"/>
      <c r="B25" s="21"/>
      <c r="C25" s="21"/>
      <c r="D25" s="21"/>
      <c r="E25" s="21"/>
      <c r="F25" s="21"/>
      <c r="G25" s="21"/>
    </row>
    <row r="26" spans="1:7" s="9" customFormat="1" ht="21" customHeight="1">
      <c r="A26" s="21"/>
      <c r="B26" s="21"/>
      <c r="C26" s="21"/>
      <c r="D26" s="21"/>
      <c r="E26" s="21"/>
      <c r="F26" s="21"/>
      <c r="G26" s="21"/>
    </row>
    <row r="27" spans="1:7" s="9" customFormat="1" ht="21" customHeight="1">
      <c r="A27" s="21"/>
      <c r="B27" s="21"/>
      <c r="C27" s="21"/>
      <c r="D27" s="21"/>
      <c r="E27" s="21"/>
      <c r="F27" s="21"/>
      <c r="G27" s="21"/>
    </row>
    <row r="28" spans="1:7" s="9" customFormat="1" ht="21" customHeight="1">
      <c r="A28" s="21"/>
      <c r="B28" s="21"/>
      <c r="C28" s="21"/>
      <c r="D28" s="21"/>
      <c r="E28" s="21"/>
      <c r="F28" s="21"/>
      <c r="G28" s="21"/>
    </row>
    <row r="29" spans="1:7" s="9" customFormat="1" ht="21" customHeight="1">
      <c r="A29" s="21"/>
      <c r="B29" s="21"/>
      <c r="C29" s="21"/>
      <c r="D29" s="21"/>
      <c r="E29" s="21"/>
      <c r="F29" s="21"/>
      <c r="G29" s="21"/>
    </row>
    <row r="30" spans="1:7" s="9" customFormat="1" ht="21" customHeight="1">
      <c r="A30" s="21"/>
      <c r="B30" s="21"/>
      <c r="C30" s="21"/>
      <c r="D30" s="21"/>
      <c r="E30" s="21"/>
      <c r="F30" s="21"/>
      <c r="G30" s="21"/>
    </row>
    <row r="31" spans="1:7" s="9" customFormat="1" ht="21" customHeight="1">
      <c r="A31" s="21"/>
      <c r="B31" s="21"/>
      <c r="C31" s="21"/>
      <c r="D31" s="21"/>
      <c r="E31" s="21"/>
      <c r="F31" s="21"/>
      <c r="G31" s="21"/>
    </row>
    <row r="32" s="9" customFormat="1" ht="21" customHeight="1"/>
    <row r="33" spans="1:7" s="9" customFormat="1" ht="21" customHeight="1">
      <c r="A33" s="21"/>
      <c r="B33" s="21"/>
      <c r="C33" s="21"/>
      <c r="D33" s="21"/>
      <c r="E33" s="21"/>
      <c r="F33" s="21"/>
      <c r="G33" s="21"/>
    </row>
    <row r="34" s="9" customFormat="1" ht="14.25"/>
    <row r="35" s="9" customFormat="1" ht="14.25"/>
    <row r="36" s="9" customFormat="1" ht="14.25"/>
    <row r="37" s="9" customFormat="1" ht="14.25"/>
    <row r="38" s="9" customFormat="1" ht="14.25"/>
    <row r="39" s="9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9" customWidth="1"/>
    <col min="2" max="2" width="38.00390625" style="9" customWidth="1"/>
    <col min="3" max="5" width="28.00390625" style="9" customWidth="1"/>
    <col min="6" max="6" width="9.140625" style="9" customWidth="1"/>
    <col min="7" max="7" width="13.57421875" style="9" customWidth="1"/>
    <col min="8" max="9" width="9.140625" style="9" customWidth="1"/>
  </cols>
  <sheetData>
    <row r="1" spans="1:7" s="9" customFormat="1" ht="21" customHeight="1">
      <c r="A1" s="21"/>
      <c r="B1" s="21"/>
      <c r="C1" s="21"/>
      <c r="D1" s="21"/>
      <c r="E1" s="21"/>
      <c r="F1" s="21"/>
      <c r="G1" s="21"/>
    </row>
    <row r="2" spans="1:7" s="9" customFormat="1" ht="29.25" customHeight="1">
      <c r="A2" s="22" t="s">
        <v>111</v>
      </c>
      <c r="B2" s="22"/>
      <c r="C2" s="22"/>
      <c r="D2" s="22"/>
      <c r="E2" s="22"/>
      <c r="F2" s="23"/>
      <c r="G2" s="23"/>
    </row>
    <row r="3" spans="1:7" s="9" customFormat="1" ht="21" customHeight="1">
      <c r="A3" s="24" t="s">
        <v>13</v>
      </c>
      <c r="B3" s="25"/>
      <c r="C3" s="25"/>
      <c r="D3" s="25"/>
      <c r="E3" s="26" t="s">
        <v>14</v>
      </c>
      <c r="F3" s="21"/>
      <c r="G3" s="21"/>
    </row>
    <row r="4" spans="1:7" s="9" customFormat="1" ht="17.25" customHeight="1">
      <c r="A4" s="12" t="s">
        <v>112</v>
      </c>
      <c r="B4" s="12"/>
      <c r="C4" s="12" t="s">
        <v>88</v>
      </c>
      <c r="D4" s="12"/>
      <c r="E4" s="12"/>
      <c r="F4" s="21"/>
      <c r="G4" s="21"/>
    </row>
    <row r="5" spans="1:7" s="9" customFormat="1" ht="21" customHeight="1">
      <c r="A5" s="12" t="s">
        <v>93</v>
      </c>
      <c r="B5" s="11" t="s">
        <v>94</v>
      </c>
      <c r="C5" s="27" t="s">
        <v>40</v>
      </c>
      <c r="D5" s="27" t="s">
        <v>113</v>
      </c>
      <c r="E5" s="27" t="s">
        <v>114</v>
      </c>
      <c r="F5" s="21"/>
      <c r="G5" s="21"/>
    </row>
    <row r="6" spans="1:7" s="9" customFormat="1" ht="21" customHeight="1">
      <c r="A6" s="13" t="s">
        <v>54</v>
      </c>
      <c r="B6" s="13" t="s">
        <v>54</v>
      </c>
      <c r="C6" s="28">
        <v>1</v>
      </c>
      <c r="D6" s="28">
        <f>C6+1</f>
        <v>2</v>
      </c>
      <c r="E6" s="28">
        <f>D6+1</f>
        <v>3</v>
      </c>
      <c r="F6" s="21"/>
      <c r="G6" s="21"/>
    </row>
    <row r="7" spans="1:8" s="9" customFormat="1" ht="18.75" customHeight="1">
      <c r="A7" s="14" t="s">
        <v>55</v>
      </c>
      <c r="B7" s="14" t="s">
        <v>40</v>
      </c>
      <c r="C7" s="30">
        <v>83.5</v>
      </c>
      <c r="D7" s="30">
        <v>75.53</v>
      </c>
      <c r="E7" s="29">
        <v>7.97</v>
      </c>
      <c r="F7" s="39"/>
      <c r="G7" s="39"/>
      <c r="H7" s="19"/>
    </row>
    <row r="8" spans="1:5" s="9" customFormat="1" ht="18.75" customHeight="1">
      <c r="A8" s="14"/>
      <c r="B8" s="14" t="s">
        <v>115</v>
      </c>
      <c r="C8" s="30">
        <v>75.53</v>
      </c>
      <c r="D8" s="30">
        <v>75.53</v>
      </c>
      <c r="E8" s="29"/>
    </row>
    <row r="9" spans="1:5" s="9" customFormat="1" ht="18.75" customHeight="1">
      <c r="A9" s="14" t="s">
        <v>116</v>
      </c>
      <c r="B9" s="14" t="s">
        <v>117</v>
      </c>
      <c r="C9" s="30">
        <v>33.15</v>
      </c>
      <c r="D9" s="30">
        <v>33.15</v>
      </c>
      <c r="E9" s="29"/>
    </row>
    <row r="10" spans="1:5" s="9" customFormat="1" ht="18.75" customHeight="1">
      <c r="A10" s="14" t="s">
        <v>118</v>
      </c>
      <c r="B10" s="14" t="s">
        <v>119</v>
      </c>
      <c r="C10" s="30">
        <v>1.58</v>
      </c>
      <c r="D10" s="30">
        <v>1.58</v>
      </c>
      <c r="E10" s="29"/>
    </row>
    <row r="11" spans="1:5" s="9" customFormat="1" ht="18.75" customHeight="1">
      <c r="A11" s="14" t="s">
        <v>120</v>
      </c>
      <c r="B11" s="14" t="s">
        <v>121</v>
      </c>
      <c r="C11" s="30">
        <v>4.12</v>
      </c>
      <c r="D11" s="30">
        <v>4.12</v>
      </c>
      <c r="E11" s="29"/>
    </row>
    <row r="12" spans="1:5" s="9" customFormat="1" ht="18.75" customHeight="1">
      <c r="A12" s="14" t="s">
        <v>122</v>
      </c>
      <c r="B12" s="14" t="s">
        <v>123</v>
      </c>
      <c r="C12" s="30">
        <v>16.72</v>
      </c>
      <c r="D12" s="30">
        <v>16.72</v>
      </c>
      <c r="E12" s="29"/>
    </row>
    <row r="13" spans="1:5" s="9" customFormat="1" ht="18.75" customHeight="1">
      <c r="A13" s="14" t="s">
        <v>124</v>
      </c>
      <c r="B13" s="14" t="s">
        <v>125</v>
      </c>
      <c r="C13" s="30">
        <v>7.65</v>
      </c>
      <c r="D13" s="30">
        <v>7.65</v>
      </c>
      <c r="E13" s="29"/>
    </row>
    <row r="14" spans="1:5" s="9" customFormat="1" ht="18.75" customHeight="1">
      <c r="A14" s="14" t="s">
        <v>126</v>
      </c>
      <c r="B14" s="14" t="s">
        <v>127</v>
      </c>
      <c r="C14" s="30">
        <v>4.85</v>
      </c>
      <c r="D14" s="30">
        <v>4.85</v>
      </c>
      <c r="E14" s="29"/>
    </row>
    <row r="15" spans="1:5" s="9" customFormat="1" ht="18.75" customHeight="1">
      <c r="A15" s="14" t="s">
        <v>128</v>
      </c>
      <c r="B15" s="14" t="s">
        <v>129</v>
      </c>
      <c r="C15" s="30">
        <v>0.96</v>
      </c>
      <c r="D15" s="30">
        <v>0.96</v>
      </c>
      <c r="E15" s="29"/>
    </row>
    <row r="16" spans="1:5" s="9" customFormat="1" ht="18.75" customHeight="1">
      <c r="A16" s="14" t="s">
        <v>130</v>
      </c>
      <c r="B16" s="14" t="s">
        <v>131</v>
      </c>
      <c r="C16" s="30">
        <v>5.92</v>
      </c>
      <c r="D16" s="30">
        <v>5.92</v>
      </c>
      <c r="E16" s="29"/>
    </row>
    <row r="17" spans="1:5" s="9" customFormat="1" ht="18.75" customHeight="1">
      <c r="A17" s="14" t="s">
        <v>132</v>
      </c>
      <c r="B17" s="14" t="s">
        <v>133</v>
      </c>
      <c r="C17" s="30">
        <v>0.58</v>
      </c>
      <c r="D17" s="30">
        <v>0.58</v>
      </c>
      <c r="E17" s="29"/>
    </row>
    <row r="18" spans="1:5" s="9" customFormat="1" ht="18.75" customHeight="1">
      <c r="A18" s="14"/>
      <c r="B18" s="14" t="s">
        <v>134</v>
      </c>
      <c r="C18" s="30">
        <v>7.97</v>
      </c>
      <c r="D18" s="30"/>
      <c r="E18" s="29">
        <v>7.97</v>
      </c>
    </row>
    <row r="19" spans="1:5" s="9" customFormat="1" ht="18.75" customHeight="1">
      <c r="A19" s="14" t="s">
        <v>135</v>
      </c>
      <c r="B19" s="14" t="s">
        <v>136</v>
      </c>
      <c r="C19" s="30">
        <v>0.05</v>
      </c>
      <c r="D19" s="30"/>
      <c r="E19" s="29">
        <v>0.05</v>
      </c>
    </row>
    <row r="20" spans="1:5" s="9" customFormat="1" ht="18.75" customHeight="1">
      <c r="A20" s="14" t="s">
        <v>137</v>
      </c>
      <c r="B20" s="14" t="s">
        <v>138</v>
      </c>
      <c r="C20" s="30">
        <v>0.14</v>
      </c>
      <c r="D20" s="30"/>
      <c r="E20" s="29">
        <v>0.14</v>
      </c>
    </row>
    <row r="21" spans="1:5" s="9" customFormat="1" ht="18.75" customHeight="1">
      <c r="A21" s="14" t="s">
        <v>139</v>
      </c>
      <c r="B21" s="14" t="s">
        <v>140</v>
      </c>
      <c r="C21" s="30">
        <v>0.57</v>
      </c>
      <c r="D21" s="30"/>
      <c r="E21" s="29">
        <v>0.57</v>
      </c>
    </row>
    <row r="22" spans="1:5" s="9" customFormat="1" ht="18.75" customHeight="1">
      <c r="A22" s="14" t="s">
        <v>141</v>
      </c>
      <c r="B22" s="14" t="s">
        <v>142</v>
      </c>
      <c r="C22" s="30">
        <v>0.84</v>
      </c>
      <c r="D22" s="30"/>
      <c r="E22" s="29">
        <v>0.84</v>
      </c>
    </row>
    <row r="23" spans="1:5" s="9" customFormat="1" ht="18.75" customHeight="1">
      <c r="A23" s="14" t="s">
        <v>143</v>
      </c>
      <c r="B23" s="14" t="s">
        <v>144</v>
      </c>
      <c r="C23" s="30">
        <v>6.37</v>
      </c>
      <c r="D23" s="30"/>
      <c r="E23" s="29">
        <v>6.37</v>
      </c>
    </row>
    <row r="24" spans="1:8" s="9" customFormat="1" ht="21" customHeight="1">
      <c r="A24" s="21"/>
      <c r="B24" s="21"/>
      <c r="C24" s="21"/>
      <c r="D24" s="21"/>
      <c r="E24" s="21"/>
      <c r="F24" s="21"/>
      <c r="G24" s="21"/>
      <c r="H24" s="19"/>
    </row>
    <row r="25" spans="1:7" s="9" customFormat="1" ht="21" customHeight="1">
      <c r="A25" s="21"/>
      <c r="B25" s="21"/>
      <c r="C25" s="21"/>
      <c r="D25" s="21"/>
      <c r="E25" s="21"/>
      <c r="F25" s="21"/>
      <c r="G25" s="21"/>
    </row>
    <row r="26" spans="1:6" s="9" customFormat="1" ht="21" customHeight="1">
      <c r="A26" s="21"/>
      <c r="B26" s="21"/>
      <c r="C26" s="21"/>
      <c r="D26" s="21"/>
      <c r="E26" s="21"/>
      <c r="F26" s="21"/>
    </row>
    <row r="27" spans="1:7" s="9" customFormat="1" ht="21" customHeight="1">
      <c r="A27" s="21"/>
      <c r="B27" s="21"/>
      <c r="C27" s="21"/>
      <c r="D27" s="21"/>
      <c r="E27" s="21"/>
      <c r="F27" s="21"/>
      <c r="G27" s="21"/>
    </row>
    <row r="28" spans="1:7" s="9" customFormat="1" ht="21" customHeight="1">
      <c r="A28" s="21"/>
      <c r="B28" s="21"/>
      <c r="C28" s="21"/>
      <c r="D28" s="21"/>
      <c r="E28" s="21"/>
      <c r="F28" s="21"/>
      <c r="G28" s="21"/>
    </row>
    <row r="29" spans="1:7" s="9" customFormat="1" ht="21" customHeight="1">
      <c r="A29" s="21"/>
      <c r="B29" s="21"/>
      <c r="C29" s="21"/>
      <c r="D29" s="21"/>
      <c r="E29" s="21"/>
      <c r="F29" s="21"/>
      <c r="G29" s="21"/>
    </row>
    <row r="30" spans="1:7" s="9" customFormat="1" ht="21" customHeight="1">
      <c r="A30" s="21"/>
      <c r="B30" s="21"/>
      <c r="C30" s="21"/>
      <c r="D30" s="21"/>
      <c r="E30" s="21"/>
      <c r="F30" s="21"/>
      <c r="G30" s="21"/>
    </row>
    <row r="31" spans="1:7" s="9" customFormat="1" ht="21" customHeight="1">
      <c r="A31" s="21"/>
      <c r="B31" s="21"/>
      <c r="C31" s="21"/>
      <c r="D31" s="21"/>
      <c r="E31" s="21"/>
      <c r="F31" s="21"/>
      <c r="G31" s="21"/>
    </row>
    <row r="32" spans="1:7" s="9" customFormat="1" ht="21" customHeight="1">
      <c r="A32" s="21"/>
      <c r="B32" s="21"/>
      <c r="C32" s="21"/>
      <c r="D32" s="21"/>
      <c r="E32" s="21"/>
      <c r="F32" s="21"/>
      <c r="G32" s="21"/>
    </row>
    <row r="33" s="9" customFormat="1" ht="21" customHeight="1"/>
    <row r="34" spans="1:7" s="9" customFormat="1" ht="21" customHeight="1">
      <c r="A34" s="21"/>
      <c r="B34" s="21"/>
      <c r="C34" s="21"/>
      <c r="D34" s="21"/>
      <c r="E34" s="21"/>
      <c r="F34" s="21"/>
      <c r="G34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6" sqref="A6:F6"/>
    </sheetView>
  </sheetViews>
  <sheetFormatPr defaultColWidth="9.140625" defaultRowHeight="12.75" customHeight="1"/>
  <cols>
    <col min="1" max="1" width="24.28125" style="9" customWidth="1"/>
    <col min="2" max="2" width="50.421875" style="9" customWidth="1"/>
    <col min="3" max="3" width="19.7109375" style="9" customWidth="1"/>
    <col min="4" max="4" width="17.7109375" style="9" customWidth="1"/>
    <col min="5" max="5" width="15.00390625" style="9" customWidth="1"/>
    <col min="6" max="6" width="17.57421875" style="9" customWidth="1"/>
    <col min="7" max="7" width="18.57421875" style="9" customWidth="1"/>
    <col min="8" max="8" width="9.140625" style="9" customWidth="1"/>
  </cols>
  <sheetData>
    <row r="1" s="9" customFormat="1" ht="14.25">
      <c r="G1" s="31"/>
    </row>
    <row r="2" spans="1:7" s="9" customFormat="1" ht="30" customHeight="1">
      <c r="A2" s="22" t="s">
        <v>145</v>
      </c>
      <c r="B2" s="22"/>
      <c r="C2" s="22"/>
      <c r="D2" s="22"/>
      <c r="E2" s="22"/>
      <c r="F2" s="22"/>
      <c r="G2" s="22"/>
    </row>
    <row r="3" spans="1:7" s="9" customFormat="1" ht="18" customHeight="1">
      <c r="A3" s="32" t="s">
        <v>13</v>
      </c>
      <c r="B3" s="32"/>
      <c r="C3" s="32"/>
      <c r="D3" s="33"/>
      <c r="E3" s="33"/>
      <c r="F3" s="33"/>
      <c r="G3" s="26" t="s">
        <v>14</v>
      </c>
    </row>
    <row r="4" spans="1:7" s="9" customFormat="1" ht="31.5" customHeight="1">
      <c r="A4" s="13" t="s">
        <v>146</v>
      </c>
      <c r="B4" s="13" t="s">
        <v>147</v>
      </c>
      <c r="C4" s="13" t="s">
        <v>40</v>
      </c>
      <c r="D4" s="34" t="s">
        <v>148</v>
      </c>
      <c r="E4" s="13" t="s">
        <v>149</v>
      </c>
      <c r="F4" s="35" t="s">
        <v>150</v>
      </c>
      <c r="G4" s="13" t="s">
        <v>151</v>
      </c>
    </row>
    <row r="5" spans="1:7" s="9" customFormat="1" ht="21.75" customHeight="1">
      <c r="A5" s="36" t="s">
        <v>54</v>
      </c>
      <c r="B5" s="36" t="s">
        <v>54</v>
      </c>
      <c r="C5" s="37">
        <v>1</v>
      </c>
      <c r="D5" s="38">
        <f>C5+1</f>
        <v>2</v>
      </c>
      <c r="E5" s="38">
        <f>D5+1</f>
        <v>3</v>
      </c>
      <c r="F5" s="38">
        <f>E5+1</f>
        <v>4</v>
      </c>
      <c r="G5" s="38">
        <f>F5+1</f>
        <v>5</v>
      </c>
    </row>
    <row r="6" spans="1:7" s="9" customFormat="1" ht="22.5" customHeight="1">
      <c r="A6" s="14" t="s">
        <v>152</v>
      </c>
      <c r="B6" s="14" t="s">
        <v>153</v>
      </c>
      <c r="C6" s="30">
        <v>21.03</v>
      </c>
      <c r="D6" s="30">
        <v>5</v>
      </c>
      <c r="E6" s="30">
        <v>9.03</v>
      </c>
      <c r="F6" s="29">
        <v>7</v>
      </c>
      <c r="G6" s="29"/>
    </row>
    <row r="7" s="9" customFormat="1" ht="14.25"/>
    <row r="8" s="9" customFormat="1" ht="14.25"/>
    <row r="9" s="9" customFormat="1" ht="14.25"/>
    <row r="10" s="9" customFormat="1" ht="14.25"/>
    <row r="11" s="9" customFormat="1" ht="14.25"/>
    <row r="12" s="9" customFormat="1" ht="14.25"/>
    <row r="13" s="9" customFormat="1" ht="14.25"/>
    <row r="14" s="9" customFormat="1" ht="14.25"/>
    <row r="15" s="9" customFormat="1" ht="14.25"/>
    <row r="16" s="9" customFormat="1" ht="14.25"/>
    <row r="17" s="9" customFormat="1" ht="14.25"/>
    <row r="18" s="9" customFormat="1" ht="14.25"/>
    <row r="19" s="9" customFormat="1" ht="14.25"/>
    <row r="20" s="9" customFormat="1" ht="14.25"/>
    <row r="21" s="9" customFormat="1" ht="14.25"/>
    <row r="22" s="9" customFormat="1" ht="14.25"/>
    <row r="23" s="9" customFormat="1" ht="14.25"/>
    <row r="24" s="9" customFormat="1" ht="14.2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16.7109375" style="9" customWidth="1"/>
    <col min="2" max="2" width="49.140625" style="9" customWidth="1"/>
    <col min="3" max="5" width="28.00390625" style="9" customWidth="1"/>
    <col min="6" max="6" width="9.140625" style="9" customWidth="1"/>
    <col min="7" max="7" width="13.57421875" style="9" customWidth="1"/>
    <col min="8" max="9" width="9.140625" style="9" customWidth="1"/>
  </cols>
  <sheetData>
    <row r="1" spans="1:7" s="9" customFormat="1" ht="21" customHeight="1">
      <c r="A1" s="21"/>
      <c r="B1" s="21"/>
      <c r="C1" s="21"/>
      <c r="D1" s="21"/>
      <c r="E1" s="21"/>
      <c r="F1" s="21"/>
      <c r="G1" s="21"/>
    </row>
    <row r="2" spans="1:7" s="9" customFormat="1" ht="29.25" customHeight="1">
      <c r="A2" s="22" t="s">
        <v>154</v>
      </c>
      <c r="B2" s="22"/>
      <c r="C2" s="22"/>
      <c r="D2" s="22"/>
      <c r="E2" s="22"/>
      <c r="F2" s="23"/>
      <c r="G2" s="23"/>
    </row>
    <row r="3" spans="1:7" s="9" customFormat="1" ht="21" customHeight="1">
      <c r="A3" s="24" t="s">
        <v>13</v>
      </c>
      <c r="B3" s="25"/>
      <c r="C3" s="25"/>
      <c r="D3" s="25"/>
      <c r="E3" s="26" t="s">
        <v>14</v>
      </c>
      <c r="F3" s="21"/>
      <c r="G3" s="21"/>
    </row>
    <row r="4" spans="1:7" s="9" customFormat="1" ht="17.25" customHeight="1">
      <c r="A4" s="12" t="s">
        <v>87</v>
      </c>
      <c r="B4" s="12"/>
      <c r="C4" s="12" t="s">
        <v>18</v>
      </c>
      <c r="D4" s="12"/>
      <c r="E4" s="12"/>
      <c r="F4" s="21"/>
      <c r="G4" s="21"/>
    </row>
    <row r="5" spans="1:7" s="9" customFormat="1" ht="21" customHeight="1">
      <c r="A5" s="12" t="s">
        <v>93</v>
      </c>
      <c r="B5" s="11" t="s">
        <v>94</v>
      </c>
      <c r="C5" s="27" t="s">
        <v>40</v>
      </c>
      <c r="D5" s="27" t="s">
        <v>88</v>
      </c>
      <c r="E5" s="27" t="s">
        <v>89</v>
      </c>
      <c r="F5" s="21"/>
      <c r="G5" s="21"/>
    </row>
    <row r="6" spans="1:8" s="9" customFormat="1" ht="21" customHeight="1">
      <c r="A6" s="13" t="s">
        <v>54</v>
      </c>
      <c r="B6" s="13" t="s">
        <v>54</v>
      </c>
      <c r="C6" s="28">
        <v>1</v>
      </c>
      <c r="D6" s="28">
        <f>C6+1</f>
        <v>2</v>
      </c>
      <c r="E6" s="28">
        <f>D6+1</f>
        <v>3</v>
      </c>
      <c r="F6" s="21"/>
      <c r="G6" s="21"/>
      <c r="H6" s="19"/>
    </row>
    <row r="7" spans="1:7" s="9" customFormat="1" ht="18.75" customHeight="1">
      <c r="A7" s="14"/>
      <c r="B7" s="14" t="s">
        <v>155</v>
      </c>
      <c r="C7" s="29"/>
      <c r="D7" s="30"/>
      <c r="E7" s="29"/>
      <c r="F7" s="21"/>
      <c r="G7" s="21"/>
    </row>
    <row r="8" s="9" customFormat="1" ht="21" customHeight="1"/>
    <row r="9" s="9" customFormat="1" ht="21" customHeight="1"/>
    <row r="10" s="9" customFormat="1" ht="21" customHeight="1"/>
    <row r="11" s="9" customFormat="1" ht="21" customHeight="1"/>
    <row r="12" s="9" customFormat="1" ht="21" customHeight="1"/>
    <row r="13" s="9" customFormat="1" ht="21" customHeight="1"/>
    <row r="14" s="9" customFormat="1" ht="21" customHeight="1"/>
    <row r="15" s="9" customFormat="1" ht="21" customHeight="1"/>
    <row r="16" s="9" customFormat="1" ht="21" customHeight="1"/>
    <row r="17" s="9" customFormat="1" ht="21" customHeight="1"/>
    <row r="18" s="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TITA</cp:lastModifiedBy>
  <dcterms:created xsi:type="dcterms:W3CDTF">2021-04-30T01:45:24Z</dcterms:created>
  <dcterms:modified xsi:type="dcterms:W3CDTF">2022-09-04T06:42:52Z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C8BDFF7ED38F4EF886D1434246E19E13</vt:lpwstr>
  </property>
  <property fmtid="{D5CDD505-2E9C-101B-9397-08002B2CF9AE}" pid="4" name="KSOProductBuildV">
    <vt:lpwstr>2052-11.1.0.11744</vt:lpwstr>
  </property>
</Properties>
</file>